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we could be subject to sec" sheetId="4" r:id="rId4"/>
    <sheet name="selected financial data" sheetId="5" r:id="rId5"/>
    <sheet name="selected financial data-1" sheetId="6" r:id="rId6"/>
    <sheet name="other income expense net" sheetId="7" r:id="rId7"/>
    <sheet name="other income expenses net" sheetId="8" r:id="rId8"/>
    <sheet name="cash flows" sheetId="9" r:id="rId9"/>
    <sheet name="net cash used in provided " sheetId="10" r:id="rId10"/>
    <sheet name="equitybased payments to no" sheetId="11" r:id="rId11"/>
    <sheet name="equitybased payments to no-1" sheetId="12" r:id="rId12"/>
    <sheet name="equitybased payments to no-2" sheetId="13" r:id="rId13"/>
    <sheet name="overview" sheetId="14" r:id="rId14"/>
    <sheet name="table b overall sensitivit" sheetId="15" r:id="rId15"/>
    <sheet name="table c study arm sensitiv" sheetId="16" r:id="rId16"/>
    <sheet name="table e sensitivity subana" sheetId="17" r:id="rId17"/>
    <sheet name="table f sensitivity subana" sheetId="18" r:id="rId18"/>
    <sheet name="table f sensitivity subana-1" sheetId="19" r:id="rId19"/>
    <sheet name="table f sensitivity subana-2" sheetId="20" r:id="rId20"/>
    <sheet name="candida" sheetId="21" r:id="rId21"/>
    <sheet name="nominating and corporate g" sheetId="22" r:id="rId22"/>
    <sheet name="equitybased compensation" sheetId="23" r:id="rId23"/>
    <sheet name="retirement health welfare " sheetId="24" r:id="rId24"/>
    <sheet name="amendment and termination" sheetId="25" r:id="rId25"/>
    <sheet name="series e preferred stock f" sheetId="26" r:id="rId26"/>
    <sheet name="principal stockholders" sheetId="27" r:id="rId27"/>
    <sheet name="principal stockholders-1" sheetId="28" r:id="rId28"/>
    <sheet name="principal stockholders-2" sheetId="29" r:id="rId29"/>
    <sheet name="principal stockholders-3" sheetId="30" r:id="rId30"/>
    <sheet name="principal stockholders-4" sheetId="31" r:id="rId31"/>
    <sheet name="principal stockholders-5" sheetId="32" r:id="rId32"/>
    <sheet name="principal stockholders-6" sheetId="33" r:id="rId33"/>
    <sheet name="principal stockholders-7" sheetId="34" r:id="rId34"/>
    <sheet name="principal stockholders-8" sheetId="35" r:id="rId35"/>
    <sheet name="principal stockholders-9" sheetId="36" r:id="rId36"/>
    <sheet name="income taxes" sheetId="37" r:id="rId37"/>
    <sheet name="income taxes-1" sheetId="38" r:id="rId38"/>
    <sheet name="3 fair value measurements " sheetId="39" r:id="rId39"/>
    <sheet name="3 fair value measurements -1" sheetId="40" r:id="rId40"/>
    <sheet name="property and equipment" sheetId="41" r:id="rId41"/>
    <sheet name="accrued expenses" sheetId="42" r:id="rId42"/>
    <sheet name="6 debt continued" sheetId="43" r:id="rId43"/>
    <sheet name="7 redeemable convertible p" sheetId="44" r:id="rId44"/>
    <sheet name="debt with conversion and o" sheetId="45" r:id="rId45"/>
    <sheet name="stock incentive plan" sheetId="46" r:id="rId46"/>
    <sheet name="stock options" sheetId="47" r:id="rId47"/>
    <sheet name="9 stockbased compensation " sheetId="48" r:id="rId48"/>
    <sheet name="stockbased compensation ex" sheetId="49" r:id="rId49"/>
    <sheet name="10 warrants" sheetId="50" r:id="rId50"/>
    <sheet name="10 warrants continued" sheetId="51" r:id="rId51"/>
    <sheet name="11 net loss per share" sheetId="52" r:id="rId52"/>
    <sheet name="11 net loss per share cont" sheetId="53" r:id="rId53"/>
    <sheet name="13 income taxes continued" sheetId="54" r:id="rId54"/>
    <sheet name="13 income taxes continued-1" sheetId="55" r:id="rId55"/>
    <sheet name="13 income taxes continued-2" sheetId="56" r:id="rId56"/>
    <sheet name="13 income taxes continued-3" sheetId="57" r:id="rId57"/>
    <sheet name="13 income taxes continued-4" sheetId="58" r:id="rId58"/>
    <sheet name="the remainder of this page" sheetId="59" r:id="rId59"/>
    <sheet name="preferred stock designation" sheetId="60" r:id="rId60"/>
    <sheet name="table of contents" sheetId="61" r:id="rId61"/>
    <sheet name="table of contents-1" sheetId="62" r:id="rId62"/>
    <sheet name="table of contents-2" sheetId="63" r:id="rId63"/>
    <sheet name="fica" sheetId="64" r:id="rId64"/>
    <sheet name="exhibit 106" sheetId="65" r:id="rId65"/>
    <sheet name="exhibit 107" sheetId="66" r:id="rId66"/>
    <sheet name="exhibit 107-1" sheetId="67" r:id="rId67"/>
    <sheet name="exhibit 107-2" sheetId="68" r:id="rId68"/>
    <sheet name="exhibit 107-3" sheetId="69" r:id="rId69"/>
    <sheet name="exhibit 107-4" sheetId="70" r:id="rId70"/>
    <sheet name="dr michael cima 184 mystic" sheetId="71" r:id="rId71"/>
    <sheet name="dr michael cima 184 mystic-1" sheetId="72" r:id="rId72"/>
    <sheet name="dr michael cima 184 mystic-2" sheetId="73" r:id="rId73"/>
    <sheet name="newton ma 02459" sheetId="74" r:id="rId74"/>
    <sheet name="ordering" sheetId="75" r:id="rId75"/>
    <sheet name="notice" sheetId="76" r:id="rId76"/>
    <sheet name="parties in interest" sheetId="77" r:id="rId77"/>
    <sheet name="remainder of page intentio" sheetId="78" r:id="rId78"/>
    <sheet name="first amendment" sheetId="79" r:id="rId79"/>
    <sheet name="for company" sheetId="80" r:id="rId80"/>
    <sheet name="for company-1" sheetId="81" r:id="rId81"/>
    <sheet name="for company-2" sheetId="82" r:id="rId82"/>
    <sheet name="commercial lease" sheetId="83" r:id="rId83"/>
    <sheet name="commercial lease-1" sheetId="84" r:id="rId84"/>
    <sheet name="commercial lease-2" sheetId="85" r:id="rId85"/>
    <sheet name="commercial lease-3" sheetId="86" r:id="rId86"/>
    <sheet name="commercial lease-4" sheetId="87" r:id="rId87"/>
    <sheet name="provided that" sheetId="88" r:id="rId88"/>
    <sheet name="provided that-1" sheetId="89" r:id="rId89"/>
    <sheet name="provided that-2" sheetId="90" r:id="rId90"/>
    <sheet name="company" sheetId="91" r:id="rId91"/>
    <sheet name="company-1" sheetId="92" r:id="rId92"/>
    <sheet name="company-2" sheetId="93" r:id="rId93"/>
    <sheet name="company-3" sheetId="94" r:id="rId94"/>
    <sheet name="company-4" sheetId="95" r:id="rId95"/>
    <sheet name="consent of independent reg" sheetId="96" r:id="rId96"/>
    <sheet name="signatures and power of at" sheetId="97" r:id="rId97"/>
    <sheet name="signatures and power of at-1" sheetId="98" r:id="rId98"/>
  </sheets>
  <definedNames/>
  <calcPr fullCalcOnLoad="1"/>
</workbook>
</file>

<file path=xl/sharedStrings.xml><?xml version="1.0" encoding="utf-8"?>
<sst xmlns="http://schemas.openxmlformats.org/spreadsheetml/2006/main" count="6023" uniqueCount="1081">
  <si>
    <t xml:space="preserve"> 
  </t>
  </si>
  <si>
    <t>Copies to:</t>
  </si>
  <si>
    <t>Johan V. Brigham
Peter N. Handrinos
Latham &amp; Watkins LLP
John Hancock Tower, 20th Floor
200 Clarendon Street
Boston, Massachusetts 02116
(617) 948-6000</t>
  </si>
  <si>
    <t>Brent B. Siler
Divakar Gupta
Brian F. Leaf
Cooley LLP
1114 Avenue of the Americas
New York, New York 10036
(212) 479-6000</t>
  </si>
  <si>
    <t xml:space="preserve">  </t>
  </si>
  <si>
    <t>Period from
April 27,
2006
(Inception) to
March 31,
2014</t>
  </si>
  <si>
    <t>Year Ended
December 31,</t>
  </si>
  <si>
    <t>Three Months Ended
March 31,</t>
  </si>
  <si>
    <t>2012</t>
  </si>
  <si>
    <t>2013</t>
  </si>
  <si>
    <t>2014</t>
  </si>
  <si>
    <t>(in thousands, except share and
per share data)</t>
  </si>
  <si>
    <t>Statement of Operations Data:</t>
  </si>
  <si>
    <t>Research and grant revenue</t>
  </si>
  <si>
    <t>$</t>
  </si>
  <si>
    <t>Operating expenses:</t>
  </si>
  <si>
    <t>Research and development</t>
  </si>
  <si>
    <t>Selling, general and administrative</t>
  </si>
  <si>
    <t>​</t>
  </si>
  <si>
    <t>Total operating expenses</t>
  </si>
  <si>
    <t>Interest expense, net</t>
  </si>
  <si>
    <t>Other income (expense), net</t>
  </si>
  <si>
    <t>Net loss</t>
  </si>
  <si>
    <t>Accretion of redeemable convertible preferred stock to redemption value</t>
  </si>
  <si>
    <t>Net loss applicable to common stockholders</t>
  </si>
  <si>
    <t>Net loss per share applicable to common stockholders  basic and diluted(1)</t>
  </si>
  <si>
    <t>Weighted-average number of common shares used in computing net loss per share applicable to common stockholders  basic and diluted(1)</t>
  </si>
  <si>
    <t>As of March 31, 2014</t>
  </si>
  <si>
    <t>Actual</t>
  </si>
  <si>
    <t>Pro forma</t>
  </si>
  <si>
    <t>Pro forma as
adjusted</t>
  </si>
  <si>
    <t>(in thousands)</t>
  </si>
  <si>
    <t>Balance Sheet Data:</t>
  </si>
  <si>
    <t>Cash and cash equivalents</t>
  </si>
  <si>
    <t>Total assets</t>
  </si>
  <si>
    <t>Current liabilities</t>
  </si>
  <si>
    <t>Notes payable, net of current portion</t>
  </si>
  <si>
    <t>Warrants to purchase redeemable securities</t>
  </si>
  <si>
    <t>Total stockholders' deficit</t>
  </si>
  <si>
    <t xml:space="preserve">  We could be subject to securities class action litigation.  </t>
  </si>
  <si>
    <t>Pro Forma</t>
  </si>
  <si>
    <t>Pro Forma As
Adjusted</t>
  </si>
  <si>
    <t>$$</t>
  </si>
  <si>
    <t>Redeemable convertible preferred stock:</t>
  </si>
  <si>
    <t>Series A-1 redeemable convertible preferred stock, $0.001 par value; 282,849 shares authorized, issued and outstanding, actual; no shares authorized,
 issued or outstanding, pro forma or pro forma as adjusted</t>
  </si>
  <si>
    <t>Series A-2 redeemable convertible preferred stock, $0.001 par value; 1,717,728 shares authorized, 1,703,959 shares issued and outstanding, actual;
no shares authorized, issued or outstanding, pro forma or pro forma as adjusted</t>
  </si>
  <si>
    <t>Series B redeemable convertible preferred stock, $0.001 par value; 3,523,765 shares authorized, 3,249,877 shares issued and outstanding, actual; no
shares authorized, issued or outstanding, pro forma or pro forma as adjusted</t>
  </si>
  <si>
    <t>Series C redeemable convertible preferred stock, $0.001 par value; 4,085,125 shares authorized, 4,055,125 shares issued and outstanding, actual; no
shares authorized, issued or outstanding, pro forma or pro forma as adjusted</t>
  </si>
  <si>
    <t xml:space="preserve">   SELECTED FINANCIAL DATA         </t>
  </si>
  <si>
    <t>Period from April 27,
2006 (Inception) to
March 31, 2014</t>
  </si>
  <si>
    <t>(in thousands, except share and per share data)</t>
  </si>
  <si>
    <t>Weighted-average number of common shares used in computing net loss per share applicable to common stockholders  basic and
diluted(1)</t>
  </si>
  <si>
    <t>Pro forma net loss per share applicable to common stockholders  basic and diluted (unaudited)(1)</t>
  </si>
  <si>
    <t>Pro forma weighted-average number of common shares used in computing net loss per share applicable to common stockholders  basic and
diluted (unaudited)(1)</t>
  </si>
  <si>
    <t>As of
December 31,</t>
  </si>
  <si>
    <t>As of
March 31,
2014</t>
  </si>
  <si>
    <t>Redeemable convertible preferred stock</t>
  </si>
  <si>
    <t xml:space="preserve">  Other income (expense), net  </t>
  </si>
  <si>
    <t>Three Months Ended March 31,</t>
  </si>
  <si>
    <t>Change</t>
  </si>
  <si>
    <t>Loss from operations</t>
  </si>
  <si>
    <t xml:space="preserve">  Other income (expenses), net  </t>
  </si>
  <si>
    <t xml:space="preserve">  Cash flows  </t>
  </si>
  <si>
    <t>Net cash (used in) provided by:</t>
  </si>
  <si>
    <t>Operating activities</t>
  </si>
  <si>
    <t>Investing activities</t>
  </si>
  <si>
    <t>Financing activities</t>
  </si>
  <si>
    <t>Net (decrease) increase in cash and cash equivalents</t>
  </si>
  <si>
    <t xml:space="preserve">  Net cash (used in) provided by financing activities  </t>
  </si>
  <si>
    <t>Total</t>
  </si>
  <si>
    <t>Less than
1 Year</t>
  </si>
  <si>
    <t>1 to 3 Years</t>
  </si>
  <si>
    <t>3 to 5 Years</t>
  </si>
  <si>
    <t>More than
5 Years</t>
  </si>
  <si>
    <t>Operating leases(1)</t>
  </si>
  <si>
    <t>Notes payable(2)</t>
  </si>
  <si>
    <t></t>
  </si>
  <si>
    <t>Total obligations</t>
  </si>
  <si>
    <t xml:space="preserve"> Equity-Based Payments to Non-Employees</t>
  </si>
  <si>
    <t>Three Months
Ended
March 31,</t>
  </si>
  <si>
    <t>Risk-free interest rate</t>
  </si>
  <si>
    <t>1.35%</t>
  </si>
  <si>
    <t>1.68%</t>
  </si>
  <si>
    <t>1.02%</t>
  </si>
  <si>
    <t>2.04%</t>
  </si>
  <si>
    <t>Expected dividend yield</t>
  </si>
  <si>
    <t>0.00%</t>
  </si>
  <si>
    <t>Expected volatility</t>
  </si>
  <si>
    <t>64%</t>
  </si>
  <si>
    <t>63%</t>
  </si>
  <si>
    <t>62%</t>
  </si>
  <si>
    <t>Expected term (in years)</t>
  </si>
  <si>
    <t>6.25 - 10</t>
  </si>
  <si>
    <t>5.77 - 6.08</t>
  </si>
  <si>
    <t>6.02 - 6.08</t>
  </si>
  <si>
    <t>(in thousands)</t>
  </si>
  <si>
    <t>Total stock-based compensation expense</t>
  </si>
  <si>
    <t>Date of Grant</t>
  </si>
  <si>
    <t>Number of
Shares
Underlying
Stock Options
Granted</t>
  </si>
  <si>
    <t>Exercise
Price Per
Common
Share</t>
  </si>
  <si>
    <t>Common
Stock Fair
Value Per
Share on
Grant Date</t>
  </si>
  <si>
    <t>January 23, 2013</t>
  </si>
  <si>
    <t>June 25, 2013</t>
  </si>
  <si>
    <t>September 25, 2013</t>
  </si>
  <si>
    <t>October 24, 2013</t>
  </si>
  <si>
    <t>November 20, 2013</t>
  </si>
  <si>
    <t>January 22, 2014</t>
  </si>
  <si>
    <t>April 9, 2014</t>
  </si>
  <si>
    <t>June 25, 2014</t>
  </si>
  <si>
    <t>July 1, 2014</t>
  </si>
  <si>
    <t xml:space="preserve">  Overview  </t>
  </si>
  <si>
    <t>Rank</t>
  </si>
  <si>
    <t>Condition</t>
  </si>
  <si>
    <t>U.S. hospital
costs
(in billions)</t>
  </si>
  <si>
    <t>Percentage
of total
inpatient costs</t>
  </si>
  <si>
    <t>Sepsis</t>
  </si>
  <si>
    <t>5.2%</t>
  </si>
  <si>
    <t>Osteoarthritis</t>
  </si>
  <si>
    <t>Complication of device, implant or graft</t>
  </si>
  <si>
    <t>Liveborn</t>
  </si>
  <si>
    <t>Acute myocardial infarction (heart attack)</t>
  </si>
  <si>
    <t xml:space="preserve">   Table B   Overall Sensitivity and Specificity by Test         </t>
  </si>
  <si>
    <t>95% Confidence
Interval</t>
  </si>
  <si>
    <t>Specificity:</t>
  </si>
  <si>
    <t>A/T (C. albicans/C. tropicalis)</t>
  </si>
  <si>
    <t>1679/1697 (98.9%)</t>
  </si>
  <si>
    <t>98.3-99.4%</t>
  </si>
  <si>
    <t>P (C. parapsilosis)</t>
  </si>
  <si>
    <t>1736/1749 (99.3%)</t>
  </si>
  <si>
    <t>98.7-99.6%</t>
  </si>
  <si>
    <t>K/G (C. krusei/C. glabrata)</t>
  </si>
  <si>
    <t>1699/1700 (99.9%)</t>
  </si>
  <si>
    <t>99.7-100.0%</t>
  </si>
  <si>
    <t>Total:</t>
  </si>
  <si>
    <t>5114/5146 (99.4%)</t>
  </si>
  <si>
    <t>99.1-99.6%</t>
  </si>
  <si>
    <t>Sensitivity:</t>
  </si>
  <si>
    <t>96/104 (92.3%)</t>
  </si>
  <si>
    <t>85.4-96.6%</t>
  </si>
  <si>
    <t>49/52 (94.2%)</t>
  </si>
  <si>
    <t>84.1-98.8%</t>
  </si>
  <si>
    <t>89/101 (88.1%)</t>
  </si>
  <si>
    <t>80.2-93.7%</t>
  </si>
  <si>
    <t>234/257 (91.1%)</t>
  </si>
  <si>
    <t>86.9-94.2%</t>
  </si>
  <si>
    <t xml:space="preserve">   Table C   Study Arm Sensitivity and Specificity by Test         </t>
  </si>
  <si>
    <t>Specificity (Prospective tests):</t>
  </si>
  <si>
    <t>1479/1497 (98.8%)</t>
  </si>
  <si>
    <t>98.1-99.3%</t>
  </si>
  <si>
    <t>1487/1499 (99.2%)</t>
  </si>
  <si>
    <t>98.6-99.6%</t>
  </si>
  <si>
    <t>1499/1500 (99.9%)</t>
  </si>
  <si>
    <t>99.6-100.0%</t>
  </si>
  <si>
    <t>4465/4496 (99.3%)</t>
  </si>
  <si>
    <t>99.0-99.5%</t>
  </si>
  <si>
    <t>Sensitivity (Prospective tests):</t>
  </si>
  <si>
    <t>2/4 (50.0%)</t>
  </si>
  <si>
    <t>6.8-93.2%</t>
  </si>
  <si>
    <t>2/2 (100.0%)</t>
  </si>
  <si>
    <t>15.8-100.0%</t>
  </si>
  <si>
    <t>1/1 (100.0%)</t>
  </si>
  <si>
    <t>2.5-100.0%</t>
  </si>
  <si>
    <t>5/7 (71.4%)</t>
  </si>
  <si>
    <t>29.0-96.3%</t>
  </si>
  <si>
    <t>Specificity (Contrived tests):</t>
  </si>
  <si>
    <t>200/200 (100.0%)</t>
  </si>
  <si>
    <t>98.2-100.0%</t>
  </si>
  <si>
    <t>249/250 (99.6%)</t>
  </si>
  <si>
    <t>97.8-100.0%</t>
  </si>
  <si>
    <t>649/650 (99.8%)</t>
  </si>
  <si>
    <t>99.1-100.0%</t>
  </si>
  <si>
    <t>Sensitivity (Contrived tests):</t>
  </si>
  <si>
    <t>94/100 (94.0%)</t>
  </si>
  <si>
    <t>87.4-97.8%</t>
  </si>
  <si>
    <t>47/50 (94.0%)</t>
  </si>
  <si>
    <t>83.5-98.7%</t>
  </si>
  <si>
    <t>88/100 (88.0%)</t>
  </si>
  <si>
    <t>80.0-93.6%</t>
  </si>
  <si>
    <t>229/250 (91.6%)</t>
  </si>
  <si>
    <t>87.4-94.7%</t>
  </si>
  <si>
    <t xml:space="preserve">   Table E   Sensitivity Sub-Analysis: Sensitivity by Species Relative to LoD         </t>
  </si>
  <si>
    <t>³ LoD</t>
  </si>
  <si>
    <t>&lt; LoD</t>
  </si>
  <si>
    <t>LoD
(CFU/ml)</t>
  </si>
  <si>
    <t>Sensitivity</t>
  </si>
  <si>
    <t>C. albicans</t>
  </si>
  <si>
    <t>39/39 (100.0%)</t>
  </si>
  <si>
    <t>91.0-100.0%</t>
  </si>
  <si>
    <t>9/11 (81.8%)</t>
  </si>
  <si>
    <t>48.2-97.7%</t>
  </si>
  <si>
    <t>C. glabrata</t>
  </si>
  <si>
    <t>35/37 (94.6%)</t>
  </si>
  <si>
    <t>81.8-99.3%</t>
  </si>
  <si>
    <t>7/13 (53.8%)</t>
  </si>
  <si>
    <t>25.1-80.8%</t>
  </si>
  <si>
    <t>C. krusei</t>
  </si>
  <si>
    <t>40/40 (100.0%)</t>
  </si>
  <si>
    <t>91.2-100.0%</t>
  </si>
  <si>
    <t>6/10 (60.0%)</t>
  </si>
  <si>
    <t>26.2-87.8%</t>
  </si>
  <si>
    <t>C. parapsilosis</t>
  </si>
  <si>
    <t>32/32 (100.0%)</t>
  </si>
  <si>
    <t>89.1-100.0%</t>
  </si>
  <si>
    <t>15/18 (83.3%)</t>
  </si>
  <si>
    <t>58.6-96.4%</t>
  </si>
  <si>
    <t>C. tropicalis</t>
  </si>
  <si>
    <t>38/40 (95.0%)</t>
  </si>
  <si>
    <t>83.1-99.4%</t>
  </si>
  <si>
    <t>8/10 (80.0%)</t>
  </si>
  <si>
    <t>44.4-97.5%</t>
  </si>
  <si>
    <t>184/188 (97.9%)</t>
  </si>
  <si>
    <t>94.6-99.4%</t>
  </si>
  <si>
    <t>45/62 (72.6%)</t>
  </si>
  <si>
    <t>59.8-83.1%</t>
  </si>
  <si>
    <t xml:space="preserve">   Table F   Sensitivity Sub-Analysis: Sensitivity by Titer Level         </t>
  </si>
  <si>
    <t>&lt;1 CFU/ml Sensitivity</t>
  </si>
  <si>
    <t>1 - 10 CFU/ml
Sensitivity</t>
  </si>
  <si>
    <t>11 - 30 CFU/ml
Sensitivity</t>
  </si>
  <si>
    <t>31 - 100 CFU/ml
Sensitivity</t>
  </si>
  <si>
    <t>18/18 (100.0%)</t>
  </si>
  <si>
    <t>17/17 (100.0%)</t>
  </si>
  <si>
    <t>5/5 (100.0%)</t>
  </si>
  <si>
    <t>5/10 (50.0%)</t>
  </si>
  <si>
    <t>16/18 (88.9%)</t>
  </si>
  <si>
    <t>16/17 (94.1%)</t>
  </si>
  <si>
    <t>17/18 (94.4%)</t>
  </si>
  <si>
    <t>35/50 (70.0%)</t>
  </si>
  <si>
    <t>85/90 (94.4%)</t>
  </si>
  <si>
    <t>84/85 (98.8%)</t>
  </si>
  <si>
    <t>25/25 (100.0%)</t>
  </si>
  <si>
    <t>Species</t>
  </si>
  <si>
    <t>Clinically Relevant
Concentration</t>
  </si>
  <si>
    <t>Sensitivity £
Relevant CFU</t>
  </si>
  <si>
    <t>Sensitivity ³
Relevant CFU</t>
  </si>
  <si>
    <t>1-10 CFU/mL</t>
  </si>
  <si>
    <t>80%</t>
  </si>
  <si>
    <t>95%</t>
  </si>
  <si>
    <t>11-30 CFU/mL</t>
  </si>
  <si>
    <t>85.7%</t>
  </si>
  <si>
    <t>100%</t>
  </si>
  <si>
    <t>75%</t>
  </si>
  <si>
    <t>96%</t>
  </si>
  <si>
    <t>89.3%</t>
  </si>
  <si>
    <t>82.7%</t>
  </si>
  <si>
    <t>98%</t>
  </si>
  <si>
    <t>Blood Culture</t>
  </si>
  <si>
    <t>T2Dx</t>
  </si>
  <si>
    <t>Time to Results (hours)</t>
  </si>
  <si>
    <t>Mean ± SD (N)</t>
  </si>
  <si>
    <t>126.5 ± 27.3 (1470)</t>
  </si>
  <si>
    <t>4.2 ± 0.9 (1470)</t>
  </si>
  <si>
    <t>Median</t>
  </si>
  <si>
    <t>(Min, Max)</t>
  </si>
  <si>
    <t>(12.4, 247.2)</t>
  </si>
  <si>
    <t>(3.0, 7.5)</t>
  </si>
  <si>
    <t>Time to Positive Results(1,2) (hours)</t>
  </si>
  <si>
    <t>43.6 ± 11.1 (4)</t>
  </si>
  <si>
    <t>4.4 ± 1.0 (4)</t>
  </si>
  <si>
    <t>(28.1, 54.1)</t>
  </si>
  <si>
    <t>(3.2, 5.4)</t>
  </si>
  <si>
    <t>Time to Negative Results(1,2) (hours)</t>
  </si>
  <si>
    <t>126.7 ± 27.0 (1466)</t>
  </si>
  <si>
    <t>4.2 ± 0.9 (1466)</t>
  </si>
  <si>
    <t xml:space="preserve"> Candida</t>
  </si>
  <si>
    <t>Blood Culture
(n=20 per species)</t>
  </si>
  <si>
    <t>T2Candida
(n=13-20 per species)</t>
  </si>
  <si>
    <t>Average time to positive result</t>
  </si>
  <si>
    <t>63.23 ± 30.27 hours</t>
  </si>
  <si>
    <t>3 hours</t>
  </si>
  <si>
    <t>Detection rate</t>
  </si>
  <si>
    <t>Specificity</t>
  </si>
  <si>
    <t xml:space="preserve">  Nominating and Corporate Governance Committee  </t>
  </si>
  <si>
    <t>Name and Principal Position</t>
  </si>
  <si>
    <t>Year</t>
  </si>
  <si>
    <t>Salary
($)(1)</t>
  </si>
  <si>
    <t>Option
Awards
($)(2)</t>
  </si>
  <si>
    <t>Non-Equity
Incentive Plan
Compensation ($)(3)</t>
  </si>
  <si>
    <t>Total
($)</t>
  </si>
  <si>
    <t>John McDonough
President and Chief Executive Officer</t>
  </si>
  <si>
    <t>Marc R. Jones
Chief Financial Officer</t>
  </si>
  <si>
    <t>Sarah O. Kalil
Chief Operating Officer</t>
  </si>
  <si>
    <t xml:space="preserve">  Equity-Based Compensation  </t>
  </si>
  <si>
    <t>Named Executive Officer</t>
  </si>
  <si>
    <t>2013 Options Granted (#)</t>
  </si>
  <si>
    <t>John McDonough</t>
  </si>
  <si>
    <t>Marc R. Jones</t>
  </si>
  <si>
    <t>Sarah O. Kalil</t>
  </si>
  <si>
    <t xml:space="preserve">  Retirement, Health, Welfare and Additional Benefits  </t>
  </si>
  <si>
    <t>Option Awards</t>
  </si>
  <si>
    <t>Name</t>
  </si>
  <si>
    <t>Vesting
Commencement
Date</t>
  </si>
  <si>
    <t>Number of
Securities
Underlying
Unexercised
Options
Exercisable (#)</t>
  </si>
  <si>
    <t>Number of
Securities
Underlying
Unexercised
Options
Unexercisable
(#)(1)</t>
  </si>
  <si>
    <t>Option
Exercise
Price ($)</t>
  </si>
  <si>
    <t>Option
Expiration
Date</t>
  </si>
  <si>
    <t>9/25/2013</t>
  </si>
  <si>
    <t>10/24/2023</t>
  </si>
  <si>
    <t>1/17/2012</t>
  </si>
  <si>
    <t>1/17/2022</t>
  </si>
  <si>
    <t>6/24/2010</t>
  </si>
  <si>
    <t>9/14/2020</t>
  </si>
  <si>
    <t>2/27/2009</t>
  </si>
  <si>
    <t>2/27/2019</t>
  </si>
  <si>
    <t>1/16/2009</t>
  </si>
  <si>
    <t>1/16/2019</t>
  </si>
  <si>
    <t>4/8/2013</t>
  </si>
  <si>
    <t>6/25/2023</t>
  </si>
  <si>
    <t>8/12/2013</t>
  </si>
  <si>
    <t>9/25/2023</t>
  </si>
  <si>
    <t xml:space="preserve">  Amendment and Termination  </t>
  </si>
  <si>
    <t>Option
Awards ($)(1)</t>
  </si>
  <si>
    <t>All Other
Compensation
($)(2)</t>
  </si>
  <si>
    <t>Total ($)</t>
  </si>
  <si>
    <t>David B. Aronoff</t>
  </si>
  <si>
    <t>Joshua Bilenker, M.D.</t>
  </si>
  <si>
    <t>Thomas J. Carella</t>
  </si>
  <si>
    <t>Michael J. Cima, Ph.D.</t>
  </si>
  <si>
    <t>Alan Crane</t>
  </si>
  <si>
    <t>Stacy A. Feld</t>
  </si>
  <si>
    <t>Robert Langer, D. Sc.</t>
  </si>
  <si>
    <t>Stanley N. Lapidus</t>
  </si>
  <si>
    <t>Harry W. Wilcox</t>
  </si>
  <si>
    <t xml:space="preserve">  Series E Preferred Stock Financing  </t>
  </si>
  <si>
    <t>Participant</t>
  </si>
  <si>
    <t>Series D</t>
  </si>
  <si>
    <t>Series E</t>
  </si>
  <si>
    <t>5% or Greater Stockholders(1)</t>
  </si>
  <si>
    <t>Broad Street Principal Investments, LLC</t>
  </si>
  <si>
    <t>Polaris Partners</t>
  </si>
  <si>
    <t>Flagship Ventures Fund</t>
  </si>
  <si>
    <t>Aisling Capital III, L.P.</t>
  </si>
  <si>
    <t>Flybridge Capital Partners</t>
  </si>
  <si>
    <t>Physic Ventures</t>
  </si>
  <si>
    <t>Member of our Board of Directors(2)</t>
  </si>
  <si>
    <t>Michael Cima, Ph.D.</t>
  </si>
  <si>
    <t xml:space="preserve">   PRINCIPAL STOCKHOLDERS         </t>
  </si>
  <si>
    <t>Percentage of
Shares
Beneficially
Owned</t>
  </si>
  <si>
    <t>Number of Shares
Beneficially
Owned Prior to
Offering</t>
  </si>
  <si>
    <t>Name of Beneficial Owner</t>
  </si>
  <si>
    <t>Prior to
Offering</t>
  </si>
  <si>
    <t>After
Offering</t>
  </si>
  <si>
    <t>5% or Greater Stockholders</t>
  </si>
  <si>
    <t>Entities affiliated with Broad Street Principal Investments, LLC(1)</t>
  </si>
  <si>
    <t>Entities affiliated with Polaris Partners(2)</t>
  </si>
  <si>
    <t>Entities affiliated with Flagship Ventures Fund(3)</t>
  </si>
  <si>
    <t>Aisling Capital III, L.P.(4)</t>
  </si>
  <si>
    <t>Entities affiliated with Flybridge Capital Partners(5)</t>
  </si>
  <si>
    <t>Physic Ventures, L.P.(6)</t>
  </si>
  <si>
    <t>Named Executive Officers and Directors</t>
  </si>
  <si>
    <t>John McDonough(7)</t>
  </si>
  <si>
    <t>Marc R. Jones(8)</t>
  </si>
  <si>
    <t>Sarah O. Kalil(9)</t>
  </si>
  <si>
    <t>David B. Aronoff(5)</t>
  </si>
  <si>
    <t>Joshua Bilenker, M.D.(4)</t>
  </si>
  <si>
    <t>Thomas J. Carella(1)</t>
  </si>
  <si>
    <t>Michael J. Cima, Ph.D.(10)</t>
  </si>
  <si>
    <t>Alan Crane(2)</t>
  </si>
  <si>
    <t>John W. Cumming</t>
  </si>
  <si>
    <t>David B. Elsbree</t>
  </si>
  <si>
    <t>Stacy A. Feld(6)</t>
  </si>
  <si>
    <t>Robert Langer, D. Sc.(11)</t>
  </si>
  <si>
    <t>Stanley N. Lapidus(12)</t>
  </si>
  <si>
    <t>Harry W. Wilcox(3)</t>
  </si>
  <si>
    <t>All executive officers and directors as a group (16 persons)(13)</t>
  </si>
  <si>
    <t>December 31,
2012</t>
  </si>
  <si>
    <t>December 31,
2013</t>
  </si>
  <si>
    <t>March 31,
2014
Actual</t>
  </si>
  <si>
    <t>March 31,
2014
Pro forma</t>
  </si>
  <si>
    <t>(unaudited)</t>
  </si>
  <si>
    <t>Assets</t>
  </si>
  <si>
    <t>Current assets:</t>
  </si>
  <si>
    <t>Prepaid expenses and other current assets</t>
  </si>
  <si>
    <t>Restricted cash, current portion</t>
  </si>
  <si>
    <t>Total current assets</t>
  </si>
  <si>
    <t>Property and equipment, net</t>
  </si>
  <si>
    <t>Restricted cash, net of current portion</t>
  </si>
  <si>
    <t>Other assets</t>
  </si>
  <si>
    <t>Liabilities, redeemable convertible preferred stock and stockholders' (deficit) equity</t>
  </si>
  <si>
    <t>Current liabilities:</t>
  </si>
  <si>
    <t>Accounts payable</t>
  </si>
  <si>
    <t>Accrued expenses</t>
  </si>
  <si>
    <t>Current portion of notes payable</t>
  </si>
  <si>
    <t>Current portion of deferred rent</t>
  </si>
  <si>
    <t>Total current liabilities</t>
  </si>
  <si>
    <t>Deferred rent, net of current portion</t>
  </si>
  <si>
    <t>Commitments and contingencies (Note 14)</t>
  </si>
  <si>
    <t>Redeemable convertible preferred stock (Note 7)</t>
  </si>
  <si>
    <t>Stockholders' (deficit) equity:</t>
  </si>
  <si>
    <t>Common stock, $0.001 par value; 19,926,408, 28,254,907 and 28,254,907 shares authorized at December 31, 2012 and 2013 and March 31, 2014
(unaudited), respectively; 2,315,512, 2,400,422 and 2,400,422 shares issued and outstanding at December 31, 2012 and 2013 and March 31, 2014 (unaudited),
respectively;                    shares issued and outstanding pro forma (unaudited)</t>
  </si>
  <si>
    <t>Additional paid-in capital</t>
  </si>
  <si>
    <t>Deficit accumulated during the development stage</t>
  </si>
  <si>
    <t>Total stockholders' (deficit) equity</t>
  </si>
  <si>
    <t>Total liabilities, redeemable convertible preferred stock and stockholders' (deficit) equity</t>
  </si>
  <si>
    <t>Three Months Ended
March 31,</t>
  </si>
  <si>
    <t>Period from
April 27,
2006
(Inception) to
March 31,</t>
  </si>
  <si>
    <t>Comprehensive loss</t>
  </si>
  <si>
    <t>Reconciliation of net loss to net loss applicable to common stockholders:</t>
  </si>
  <si>
    <t>Net loss per share applicable to common stockholders  basic and diluted</t>
  </si>
  <si>
    <t>Weighted-average number of common shares used in computing net loss per share applicable to common stockholders  basic and diluted</t>
  </si>
  <si>
    <t>Pro forma net loss per share applicable to common stockholders  basic and diluted (unaudited)</t>
  </si>
  <si>
    <t>Pro forma weighted-average number of common shares used in computing pro forma net loss per share applicable to common stockholders  basic and
diluted (unaudited)</t>
  </si>
  <si>
    <t>Series A-1
Redeemable
Convertible
Preferred
Stock</t>
  </si>
  <si>
    <t>Series A-2
Redeemable
Convertible
Preferred
Stock</t>
  </si>
  <si>
    <t>Series B
Redeemable
Convertible
Preferred
Stock</t>
  </si>
  <si>
    <t>Series C
Redeemable
Convertible
Preferred
Stock</t>
  </si>
  <si>
    <t>Series D
Redeemable
Convertible
Preferred
Stock</t>
  </si>
  <si>
    <t>Series E
Redeemable
Convertible
Preferred
Stock</t>
  </si>
  <si>
    <t>Common
Stock</t>
  </si>
  <si>
    <t>Deficit
Accumulated
During the
Development Stage</t>
  </si>
  <si>
    <t>Total
Stockholders'
(Deficit)
Equity</t>
  </si>
  <si>
    <t>Additional
Paid-In
Capital</t>
  </si>
  <si>
    <t>Shares</t>
  </si>
  <si>
    <t>Amount</t>
  </si>
  <si>
    <t>Balance as of April 27, 2006</t>
  </si>
  <si>
    <t>Issuance of common stock</t>
  </si>
  <si>
    <t>Issuance of Series A-1 redeemable convertible preferred stock, net of issuance costs of $0</t>
  </si>
  <si>
    <t>Issuance of Series A-2 redeemable convertible preferred stock, net of issuance costs of $0</t>
  </si>
  <si>
    <t>Accretion of Series A-1 and A-2 redeemable convertible preferred stock to redemption value</t>
  </si>
  <si>
    <t>Vesting of restricted common stock</t>
  </si>
  <si>
    <t>Issuance of common stock for services</t>
  </si>
  <si>
    <t>Stock-based compensation
expense</t>
  </si>
  <si>
    <t>Balance at December 31, 2006</t>
  </si>
  <si>
    <t>Balance at December 31, 2007</t>
  </si>
  <si>
    <t>Issuance of Series B redeemable convertible preferred stock, net of issuance costs of $0</t>
  </si>
  <si>
    <t>Accretion of Series A-1, A-2, and B redeemable convertible preferred stock to redemption value</t>
  </si>
  <si>
    <t>Exercise of stock options</t>
  </si>
  <si>
    <t>Balance at December 31, 2008</t>
  </si>
  <si>
    <t>Balance at December 31, 2009</t>
  </si>
  <si>
    <t>Deficit
Accumulated
During the
Development
Stage</t>
  </si>
  <si>
    <t>Issuance of Series C redeemable convertible preferred stock, net of issuance costs of $154</t>
  </si>
  <si>
    <t>Accretion of Series A-1, A-2, B, and C redeemable convertible preferred stock to redemption value</t>
  </si>
  <si>
    <t>Balance at December 31, 2010</t>
  </si>
  <si>
    <t>Issuance of Series D redeemable convertible preferred stock, net of issuance costs of $147</t>
  </si>
  <si>
    <t>Accretion of Series A-1, A-2, B, C, and D redeemable convertible preferred stock to redemption value</t>
  </si>
  <si>
    <t>Balance at December 31, 2011</t>
  </si>
  <si>
    <t>Balance at December 31, 2012</t>
  </si>
  <si>
    <t>Issuance of Series E redeemable convertible preferred stock, net of issuance costs of $232</t>
  </si>
  <si>
    <t>Accretion of Series A-1, A-2, B, C, D, and E redeemable convertible preferred stock to redemption value</t>
  </si>
  <si>
    <t>Balance at December 31, 2013</t>
  </si>
  <si>
    <t>Total
Stockholders'
(Deficit)</t>
  </si>
  <si>
    <t>Stock-based compensation expense</t>
  </si>
  <si>
    <t>Balance at March 31, 2014 (unaudited)</t>
  </si>
  <si>
    <t>Conversion of convertible preferred stock into common stock (unaudited)</t>
  </si>
  <si>
    <t>Issuance of common stock upon net exercise of and reclassification of warrants to purchase redeemable convertible preferred stock (unaudited)</t>
  </si>
  <si>
    <t>Pro forma balance at March 31, 2014 (unaudited)</t>
  </si>
  <si>
    <t>Period from
April 27,
2006
(Inception)
to
March 31,
2014</t>
  </si>
  <si>
    <t>Adjustments to reconcile net loss to net cash used in operating activities:</t>
  </si>
  <si>
    <t>Depreciation and amortization</t>
  </si>
  <si>
    <t>Noncash interest expense</t>
  </si>
  <si>
    <t>Noncash warrant expense</t>
  </si>
  <si>
    <t>Change in fair value of warrants</t>
  </si>
  <si>
    <t>Loss on disposal of asset</t>
  </si>
  <si>
    <t>Stock-based license fees</t>
  </si>
  <si>
    <t>Deferred rent</t>
  </si>
  <si>
    <t>Changes in operating assets and liabilities:</t>
  </si>
  <si>
    <t>Prepaid expenses and other current assets</t>
  </si>
  <si>
    <t>Net cash used in operating activities</t>
  </si>
  <si>
    <t>Purchases of property and equipment</t>
  </si>
  <si>
    <t>Decrease (increase) in restricted cash</t>
  </si>
  <si>
    <t>Net cash used in investing activities</t>
  </si>
  <si>
    <t>Proceeds from issuance of redeemable convertible preferred stock, net</t>
  </si>
  <si>
    <t>Proceeds from issuance of common stock and stock options exercises, net</t>
  </si>
  <si>
    <t>Proceeds from issuance of restricted stock</t>
  </si>
  <si>
    <t>Proceeds from issuance of note payable, net</t>
  </si>
  <si>
    <t>Repayments of note payable</t>
  </si>
  <si>
    <t>Net cash provided by (used in) financing activities</t>
  </si>
  <si>
    <t>Net (decrease) increase in cash and cash equivalents</t>
  </si>
  <si>
    <t>Cash and cash equivalents at beginning of period</t>
  </si>
  <si>
    <t>Cash and cash equivalents at end of period</t>
  </si>
  <si>
    <t>Supplemental disclosures of cash flow information</t>
  </si>
  <si>
    <t>Cash paid for interest</t>
  </si>
  <si>
    <t>Supplemental disclosures of noncash investing and financing activities</t>
  </si>
  <si>
    <t>Accretion of Series A-1, A-2, B, C, D and E redeemable convertible preferred stock to redemption value</t>
  </si>
  <si>
    <t>Warrants issued in connection with debt</t>
  </si>
  <si>
    <t>Warrants issued in connection with development agreement</t>
  </si>
  <si>
    <t>Initial public offering costs incurred but unpaid at period end</t>
  </si>
  <si>
    <t xml:space="preserve"> Income Taxes</t>
  </si>
  <si>
    <t>Balance at
December 31,
2012</t>
  </si>
  <si>
    <t>Quoted Prices
in Active
Markets for
Identical
Assets
(Level 1)</t>
  </si>
  <si>
    <t>Significant
Other
Observable
Inputs
(Level 2)</t>
  </si>
  <si>
    <t>Significant
Unobservable
Inputs
(Level 3)</t>
  </si>
  <si>
    <t>Assets:</t>
  </si>
  <si>
    <t>Cash</t>
  </si>
  <si>
    <t>Money market funds</t>
  </si>
  <si>
    <t>Restricted cash</t>
  </si>
  <si>
    <t>Liabilities:</t>
  </si>
  <si>
    <t>Balance at
December 31,
2013</t>
  </si>
  <si>
    <t xml:space="preserve">  3. Fair Value Measurements (Continued) </t>
  </si>
  <si>
    <t>Balance at
March 31,
2014</t>
  </si>
  <si>
    <t>Beginning balance</t>
  </si>
  <si>
    <t>Additional warrants issued</t>
  </si>
  <si>
    <t>Change in fair value, recorded as a component of other income (expense)</t>
  </si>
  <si>
    <t>Ending balance</t>
  </si>
  <si>
    <t xml:space="preserve">  Property and Equipment  </t>
  </si>
  <si>
    <t>December 31,</t>
  </si>
  <si>
    <t>Estimated Useful
Life (Years)</t>
  </si>
  <si>
    <t>March 31,
2014</t>
  </si>
  <si>
    <t>Office and computer equipment</t>
  </si>
  <si>
    <t>Software</t>
  </si>
  <si>
    <t>Laboratory equipment</t>
  </si>
  <si>
    <t>Furniture</t>
  </si>
  <si>
    <t>5 - 7</t>
  </si>
  <si>
    <t>Leasehold improvements</t>
  </si>
  <si>
    <t>Lesser of useful life or lease term</t>
  </si>
  <si>
    <t>Construction in progress</t>
  </si>
  <si>
    <t>n/a</t>
  </si>
  <si>
    <t>Less accumulated depreciation and amortization</t>
  </si>
  <si>
    <t xml:space="preserve">  Accrued Expenses  </t>
  </si>
  <si>
    <t>Accrued payroll and compensation</t>
  </si>
  <si>
    <t>Accrued professional services</t>
  </si>
  <si>
    <t>Accrued research and development expenses</t>
  </si>
  <si>
    <t>Other accrued expenses</t>
  </si>
  <si>
    <t>Total accrued expenses</t>
  </si>
  <si>
    <t xml:space="preserve">  6. Debt (Continued) </t>
  </si>
  <si>
    <t>Year ended December 31,</t>
  </si>
  <si>
    <t>2015</t>
  </si>
  <si>
    <t>2016</t>
  </si>
  <si>
    <t>2017</t>
  </si>
  <si>
    <t>2018</t>
  </si>
  <si>
    <t>Total debt payments</t>
  </si>
  <si>
    <t>Less current portion</t>
  </si>
  <si>
    <t>Less debt discount</t>
  </si>
  <si>
    <t xml:space="preserve">  7. Redeemable Convertible Preferred Stock  </t>
  </si>
  <si>
    <t>March 31, 2014</t>
  </si>
  <si>
    <t>Series A-1 redeemable convertible preferred stock $0.001 par value; 282,849 shares authorized, issued, and outstanding at December 31, 2012 and
2013 and March 31, 2014 (unaudited); no shares issued and outstanding pro forma (unaudited); (liquidation preference of $877 at December 31, 2013 and $888 at March 31, 2014)</t>
  </si>
  <si>
    <t>Series A-2 redeemable convertible preferred stock $0.001 par value; 1,717,728 shares authorized; 1,703,959 shares issued and outstanding at
December 31, 2012 and 2013 and March 31, 2014 (unaudited); no shares issued and outstanding pro forma (unaudited); (liquidation preference of $7,744 at December 31, 2013 and $7,843 at March 31, 2014)</t>
  </si>
  <si>
    <t>Series B redeemable convertible preferred stock $0.001 par value; 3,523,765 shares authorized; 3,249,877 shares issued and outstanding at
December 31, 2012 and 2013 and March 31, 2014 (unaudited); no shares issued and outstanding pro forma (unaudited); (liquidation preference of $15,485 at December 31, 2013 and $15,701 at March 31, 2014)</t>
  </si>
  <si>
    <t>Series C redeemable convertible preferred stock $0.001 par value; 4,085,125 shares authorized; 4,055,125 shares issued and outstanding at
December 31, 2012 and 2013 and March 31, 2014 (unaudited); no shares issued and outstanding pro forma (unaudited); (liquidation preference of $19,166 at December 31, 2013 and $19,463 at March 31, 2014)</t>
  </si>
  <si>
    <t>Series D redeemable convertible preferred stock $0.001 par value; 5,074,725 shares authorized; 5,054,945 shares issued and outstanding at
December 31, 2012 and 2013 and March 31, 2014 (unaudited); no shares issued and outstanding pro forma (unaudited); (liquidation preference of $27,441 at December 31, 2013 and $27,901 at March 31, 2014)</t>
  </si>
  <si>
    <t>Series E redeemable convertible preferred stock $0.001 par value; no shares authorized at December 31, 2012 and 6,960,967 shares authorized at
December 31, 2013 and March 31, 2014; no shares issued and outstanding at December 31, 2012 and 6,930,967 shares issued and outstanding at December 31, 2013 and March 31, 2014 (unaudited); no shares issued and outstanding pro
forma (unaudited); (liquidation preference of $42,490 at December 31, 2013 and $43,290 at March 31, 2014)</t>
  </si>
  <si>
    <t>Total redeemable convertible preferred stock</t>
  </si>
  <si>
    <t xml:space="preserve"> Debt with Conversion and other Options</t>
  </si>
  <si>
    <t>Conversion of Series A-1 preferred stock</t>
  </si>
  <si>
    <t>Conversion of Series A-2 preferred stock</t>
  </si>
  <si>
    <t>Conversion of Series B preferred stock</t>
  </si>
  <si>
    <t>Conversion of Series C preferred stock</t>
  </si>
  <si>
    <t>Conversion of Series D preferred stock</t>
  </si>
  <si>
    <t>Conversion of Series E preferred stock</t>
  </si>
  <si>
    <t>Warrants to purchase redeemable convertible preferred stock</t>
  </si>
  <si>
    <t>Options to purchase common stock</t>
  </si>
  <si>
    <t>Shares available for future issuance under stock incentive plan</t>
  </si>
  <si>
    <t xml:space="preserve">  Stock Incentive Plan  </t>
  </si>
  <si>
    <t>Date</t>
  </si>
  <si>
    <t>Additional
Shares</t>
  </si>
  <si>
    <t>Total
Shares</t>
  </si>
  <si>
    <t>January 2008</t>
  </si>
  <si>
    <t>August 2008</t>
  </si>
  <si>
    <t>May 2010</t>
  </si>
  <si>
    <t>April 2011</t>
  </si>
  <si>
    <t>August 2011</t>
  </si>
  <si>
    <t>March 2013</t>
  </si>
  <si>
    <t xml:space="preserve">  Stock Options  </t>
  </si>
  <si>
    <t>Number of
Shares</t>
  </si>
  <si>
    <t>Weighted-Average
Exercise Price Per
Share</t>
  </si>
  <si>
    <t>Weighted-Average
Remaining
Contractual Term
(In years)</t>
  </si>
  <si>
    <t>Aggregate Intrinsic
Value</t>
  </si>
  <si>
    <t>Outstanding at December 31, 2012</t>
  </si>
  <si>
    <t>Granted</t>
  </si>
  <si>
    <t>Exercised</t>
  </si>
  <si>
    <t>Cancelled</t>
  </si>
  <si>
    <t>Outstanding at December 31, 2013</t>
  </si>
  <si>
    <t>Outstanding at March 31, 2014</t>
  </si>
  <si>
    <t>Exercisable at December 31, 2013</t>
  </si>
  <si>
    <t>Vested or expected to vest at December 31, 2013</t>
  </si>
  <si>
    <t>Exercisable at March 31, 2014</t>
  </si>
  <si>
    <t>Vested or expected to vest at March 31, 2014</t>
  </si>
  <si>
    <t xml:space="preserve">  9. Stock-Based Compensation (Continued) </t>
  </si>
  <si>
    <t>Year Ended
December 31,</t>
  </si>
  <si>
    <t>Weighted-average risk-free interest rate</t>
  </si>
  <si>
    <t>Expected terms</t>
  </si>
  <si>
    <t>6.25 - 10 years</t>
  </si>
  <si>
    <t>5.77 - 6.08 years</t>
  </si>
  <si>
    <t>6.08 years</t>
  </si>
  <si>
    <t>6.02 - 6.08 years</t>
  </si>
  <si>
    <t xml:space="preserve">  Stock-Based Compensation Expense  </t>
  </si>
  <si>
    <t>Period From
April 27, 2006
(Inception) to
March 31,
2014</t>
  </si>
  <si>
    <t xml:space="preserve">  10. Warrants  </t>
  </si>
  <si>
    <t>March 31,
2014</t>
  </si>
  <si>
    <t>Warrants to purchase Series A-2 preferred stock</t>
  </si>
  <si>
    <t>Warrants to purchase Series B preferred stock</t>
  </si>
  <si>
    <t>Warrants to purchase Series C preferred stock</t>
  </si>
  <si>
    <t>Warrants to purchase Series D preferred stock</t>
  </si>
  <si>
    <t>Total warrants to purchase preferred stock</t>
  </si>
  <si>
    <t xml:space="preserve">  10. Warrants (Continued) </t>
  </si>
  <si>
    <t>Balance Sheet Classification</t>
  </si>
  <si>
    <t>Weighted-
Average
Exercise Price
Per Share</t>
  </si>
  <si>
    <t>Liability</t>
  </si>
  <si>
    <t xml:space="preserve">  11. Net Loss Per Share  </t>
  </si>
  <si>
    <t>Numerator:</t>
  </si>
  <si>
    <t>Denominator:</t>
  </si>
  <si>
    <t>Weighted-average number of common shares outstanding  basic and diluted</t>
  </si>
  <si>
    <t>Net loss per share applicable to common stockholders  basic and diluted</t>
  </si>
  <si>
    <t xml:space="preserve">  11. Net Loss Per Share (Continued) </t>
  </si>
  <si>
    <t>Period from
April 27, 2006
(Inception) to
March 31,
2014</t>
  </si>
  <si>
    <t>Options to purchase common shares</t>
  </si>
  <si>
    <t xml:space="preserve">  13. Income Taxes (Continued) </t>
  </si>
  <si>
    <t>Year Ended December 31,</t>
  </si>
  <si>
    <t>Tax at statutory rates</t>
  </si>
  <si>
    <t>34.0%</t>
  </si>
  <si>
    <t>35.0%</t>
  </si>
  <si>
    <t>State income taxes</t>
  </si>
  <si>
    <t>Change in tax rate</t>
  </si>
  <si>
    <t>Permanent differences</t>
  </si>
  <si>
    <t>Research and development credits</t>
  </si>
  <si>
    <t>Change in valuation allowance</t>
  </si>
  <si>
    <t>Effective tax rate</t>
  </si>
  <si>
    <t>0.0%</t>
  </si>
  <si>
    <t>Net operating loss carryforwards</t>
  </si>
  <si>
    <t>Tax credits</t>
  </si>
  <si>
    <t>Other temporary differences</t>
  </si>
  <si>
    <t>Start-up expenditures</t>
  </si>
  <si>
    <t>Stock option expenses</t>
  </si>
  <si>
    <t>Net deferred tax assets</t>
  </si>
  <si>
    <t>Deferred tax asset valuation allowance</t>
  </si>
  <si>
    <t>Exhibit
Number</t>
  </si>
  <si>
    <t>Description of Exhibit</t>
  </si>
  <si>
    <t>Security Agreement, dated as of May 9, 2011, by and between the Registrant and Massachusetts Development Finance Agency</t>
  </si>
  <si>
    <t>Loan and Security Agreement, dated as of August 30, 2007, as amended by the First Loan Modification Agreement on June 26, 2009 and the Second Loan Modification Agreement on June 25, 2013, by and between
the Registrant and Silicon Valley Bank</t>
  </si>
  <si>
    <t>Commercial Lease, dated as of May 6, 2013, as amended on September 24, 2013, by and between the Registrant and Columbus Day Realty, Inc.</t>
  </si>
  <si>
    <t>Lease, dated as of August 6, 2010, by and between the Registrant and King 101 Hartwell LLC</t>
  </si>
  <si>
    <t>Promissory Note, dated May 9, 2011, issued by the Registrant to Massachusetts Development Finance Agency</t>
  </si>
  <si>
    <t>Consent of Ernst &amp; Young LLP</t>
  </si>
  <si>
    <t>*</t>
  </si>
  <si>
    <t>Consent of Latham &amp; Watkins LLP (included in Exhibit 5.1)</t>
  </si>
  <si>
    <t>Power of Attorney (with respect to Messrs. Cumming and Elsbree, included on signature page)</t>
  </si>
  <si>
    <t>Signature</t>
  </si>
  <si>
    <t>Title</t>
  </si>
  <si>
    <t>/s/ JOHN W. CUMMING
  John W. Cumming</t>
  </si>
  <si>
    <t>Director</t>
  </si>
  <si>
    <t>July 2, 2014</t>
  </si>
  <si>
    <t>/s/ DAVID ELSBREE
  David Elsbree</t>
  </si>
  <si>
    <t>*
  Stacy A. Feld</t>
  </si>
  <si>
    <t>*
  Robert Langer, D. Sc.</t>
  </si>
  <si>
    <t>*
  Stanley N. Lapidus</t>
  </si>
  <si>
    <t>*
  Harry W. Wilcox</t>
  </si>
  <si>
    <t>Loan and Security Agreement, dated as of August 30, 2007, as amended by the First Loan Modification Agreement on June 26, 2009 and the Second Loan Modification Agreement on June 25, 2013, by and between the
Registrant and Silicon Valley Bank</t>
  </si>
  <si>
    <t>Power of Attorney (with respect to Messrs. Cumming and Elsbree included on signature page)</t>
  </si>
  <si>
    <t xml:space="preserve"> The remainder of this page is intentionally left blank.</t>
  </si>
  <si>
    <t>T2 BIOSYSTEMS, INC.</t>
  </si>
  <si>
    <t>By:</t>
  </si>
  <si>
    <t>/s/ John McDonough</t>
  </si>
  <si>
    <t>Name:</t>
  </si>
  <si>
    <t>Title:</t>
  </si>
  <si>
    <t>President and Chief Executive Officer</t>
  </si>
  <si>
    <t xml:space="preserve"> Preferred Stock Designation</t>
  </si>
  <si>
    <t xml:space="preserve">  TABLE OF CONTENTS </t>
  </si>
  <si>
    <t>Page</t>
  </si>
  <si>
    <t>Section 1.</t>
  </si>
  <si>
    <t>Definitions</t>
  </si>
  <si>
    <t>Certain Definitions</t>
  </si>
  <si>
    <t>Section 2</t>
  </si>
  <si>
    <t>Registration Rights</t>
  </si>
  <si>
    <t>Requested Registration</t>
  </si>
  <si>
    <t>Company Registration</t>
  </si>
  <si>
    <t>Registration on Form S-3</t>
  </si>
  <si>
    <t>Expenses of Registration</t>
  </si>
  <si>
    <t>Registration Procedures</t>
  </si>
  <si>
    <t>Indemnification</t>
  </si>
  <si>
    <t>Information by Holder</t>
  </si>
  <si>
    <t>Restrictions on Transfer</t>
  </si>
  <si>
    <t>Rule 144 Reporting</t>
  </si>
  <si>
    <t>Market Stand-Off Agreement</t>
  </si>
  <si>
    <t>Delay of Registration</t>
  </si>
  <si>
    <t>Transfer or Assignment of Registration Rights</t>
  </si>
  <si>
    <t>Limitations on Subsequent Registration Rights</t>
  </si>
  <si>
    <t>Termination of Registration Rights</t>
  </si>
  <si>
    <t>Section 3</t>
  </si>
  <si>
    <t>Covenants of the Company</t>
  </si>
  <si>
    <t>Basic Financial Information</t>
  </si>
  <si>
    <t>Inspection Rights</t>
  </si>
  <si>
    <t>Confidentiality</t>
  </si>
  <si>
    <t>Stock Option Vesting</t>
  </si>
  <si>
    <t>Termination of Covenants</t>
  </si>
  <si>
    <t>Observer Rights</t>
  </si>
  <si>
    <t>No Restrictions on Business Activities</t>
  </si>
  <si>
    <t>Restrictive Covenants</t>
  </si>
  <si>
    <t>No Other Arrangements</t>
  </si>
  <si>
    <t>General Regulatory</t>
  </si>
  <si>
    <t>Non-Promotion</t>
  </si>
  <si>
    <t>Company Logos</t>
  </si>
  <si>
    <t>Insurance</t>
  </si>
  <si>
    <t>Section 4</t>
  </si>
  <si>
    <t>Right of First Refusal</t>
  </si>
  <si>
    <t>Right of First Refusal to Preferred Holders</t>
  </si>
  <si>
    <t>Section 5</t>
  </si>
  <si>
    <t>Miscellaneous</t>
  </si>
  <si>
    <t>Amendment</t>
  </si>
  <si>
    <t>Notices</t>
  </si>
  <si>
    <t>Governing Law</t>
  </si>
  <si>
    <t>Successors and Assigns</t>
  </si>
  <si>
    <t>Entire Agreement</t>
  </si>
  <si>
    <t>Delays or Omissions</t>
  </si>
  <si>
    <t>Severability</t>
  </si>
  <si>
    <t>Titles and Subtitle</t>
  </si>
  <si>
    <t>Counterparts</t>
  </si>
  <si>
    <t>Telecopy Execution and Delivery</t>
  </si>
  <si>
    <t>Further Assurances</t>
  </si>
  <si>
    <t>Aggregation of Stock</t>
  </si>
  <si>
    <t>Additional Parties</t>
  </si>
  <si>
    <t>WS INVESTMENT COMPANY, LLC (2010A)</t>
  </si>
  <si>
    <t>/s/ [ILLEGIBLE]</t>
  </si>
  <si>
    <t>Address: 650 Page Mill Road</t>
  </si>
  <si>
    <t>Palo Alto, CA 94304</t>
  </si>
  <si>
    <t>WS INVESTMENT COMPANY, LLC (2011A)</t>
  </si>
  <si>
    <t>WS INVESTMENT COMPANY, LLC (2013A)</t>
  </si>
  <si>
    <t>AISLING CAPITAL III, LP</t>
  </si>
  <si>
    <t>Name: ILLEGIBLE</t>
  </si>
  <si>
    <t>Title: CFO</t>
  </si>
  <si>
    <t>Aisling Capital III, L.P.</t>
  </si>
  <si>
    <t>888 Seventh Avenue, 30th Floor</t>
  </si>
  <si>
    <t>New York, NY 10106</t>
  </si>
  <si>
    <t>Attn: Chief Financial Officer</t>
  </si>
  <si>
    <t>Fax: 212 651 6379</t>
  </si>
  <si>
    <t>With a required copy to:</t>
  </si>
  <si>
    <t>McDermott Will &amp; Emery LLP</t>
  </si>
  <si>
    <t>340 Madison Avenue</t>
  </si>
  <si>
    <t>New York, NY 10173-1922</t>
  </si>
  <si>
    <t>Attn: Todd Finger</t>
  </si>
  <si>
    <t>Fax: 212 547 5444</t>
  </si>
  <si>
    <t xml:space="preserve"> F.I.C.A.</t>
  </si>
  <si>
    <t>Approved by the Board:</t>
  </si>
  <si>
    <t>March 22,   2013</t>
  </si>
  <si>
    <t>Approved by the Shareholders:</t>
  </si>
  <si>
    <t>March 21,   2013</t>
  </si>
  <si>
    <t xml:space="preserve">  Exhibit 10.6 </t>
  </si>
  <si>
    <t>Sincerely,</t>
  </si>
  <si>
    <t>Chief Executive Officer &amp;   President</t>
  </si>
  <si>
    <t xml:space="preserve">  Exhibit 10.7 </t>
  </si>
  <si>
    <t xml:space="preserve">    </t>
  </si>
  <si>
    <t>2/14/2014</t>
  </si>
  <si>
    <t>CEO &amp; President</t>
  </si>
  <si>
    <t xml:space="preserve">    </t>
  </si>
  <si>
    <t>/s/ Doug Levinson</t>
  </si>
  <si>
    <t>Doug Levinson</t>
  </si>
  <si>
    <t>Founding CEO</t>
  </si>
  <si>
    <t>T2 Biosystems, Inc.</t>
  </si>
  <si>
    <t xml:space="preserve">   </t>
  </si>
  <si>
    <t>Very truly yours,</t>
  </si>
  <si>
    <t>BIOPLEX SYSTEMS, INC.</t>
  </si>
  <si>
    <t>/s/ W. David Lee</t>
  </si>
  <si>
    <t>W. David Lee</t>
  </si>
  <si>
    <t>President</t>
  </si>
  <si>
    <t>/s/ Michael J. Cima</t>
  </si>
  <si>
    <t>Michael J. Cima</t>
  </si>
  <si>
    <t>Professor</t>
  </si>
  <si>
    <t xml:space="preserve">  Dr. Michael Cima  184 Mystic Valley Parkway  Winchester, MA 01890 </t>
  </si>
  <si>
    <t>/s/ Michael Cima</t>
  </si>
  <si>
    <t>Michael Cima</t>
  </si>
  <si>
    <t>Accepted and Approved:</t>
  </si>
  <si>
    <t>Consultant</t>
  </si>
  <si>
    <t>/s/ Robert Langer</t>
  </si>
  <si>
    <t>Robert Langer</t>
  </si>
  <si>
    <t xml:space="preserve">  Newton, MA 02459 </t>
  </si>
  <si>
    <t xml:space="preserve">   Ordering  </t>
  </si>
  <si>
    <t>Contract 
   Year</t>
  </si>
  <si>
    <t>Minimum Purchase Obligation</t>
  </si>
  <si>
    <t>First Contract Year</t>
  </si>
  <si>
    <t>[***]</t>
  </si>
  <si>
    <t>[***] Product units
   ([***] grams)</t>
  </si>
  <si>
    <t>Second Contract Year</t>
  </si>
  <si>
    <t>Third Contract Year</t>
  </si>
  <si>
    <t>Fourth Contract Year</t>
  </si>
  <si>
    <t>Fifth Contract Year</t>
  </si>
  <si>
    <t xml:space="preserve">   Notice  </t>
  </si>
  <si>
    <t>In   the case of Purchaser:</t>
  </si>
  <si>
    <t>John   McDonough, President and CEO</t>
  </si>
  <si>
    <t>101   Hartwell Avenue</t>
  </si>
  <si>
    <t>Lexington,   MA 02421</t>
  </si>
  <si>
    <t xml:space="preserve">   Parties in Interest  </t>
  </si>
  <si>
    <t>T2   BIOSYSTEMS, INC.</t>
  </si>
  <si>
    <t>/s/   John McDonough</t>
  </si>
  <si>
    <t>Print   Name:</t>
  </si>
  <si>
    <t>Date:</t>
  </si>
  <si>
    <t>2/11/2011</t>
  </si>
  <si>
    <t xml:space="preserve"> Remainder of page intentionally left blank</t>
  </si>
  <si>
    <t>THE GENERAL HOSPITAL CORPORATION</t>
  </si>
  <si>
    <t>/s/ ILLEGIBLE</t>
  </si>
  <si>
    <t>/s/ Frances Toneguzzo</t>
  </si>
  <si>
    <t>Name: Frances Toneguzzo</t>
  </si>
  <si>
    <t>TITLE: CEO, Bioplex Systems</t>
  </si>
  <si>
    <t>TITLE: Director, CSRL</t>
  </si>
  <si>
    <t>DATE: 11-9-06</t>
  </si>
  <si>
    <t>DATE: 11-7-06</t>
  </si>
  <si>
    <t xml:space="preserve">  (“FIRST AMENDMENT”) </t>
  </si>
  <si>
    <t>BY:</t>
  </si>
  <si>
    <t>Name: John McDonough</t>
  </si>
  <si>
    <t>TITLE:</t>
  </si>
  <si>
    <t>CEO</t>
  </si>
  <si>
    <t>Licensing Manager</t>
  </si>
  <si>
    <t>DATE:</t>
  </si>
  <si>
    <t>12/10/2008</t>
  </si>
  <si>
    <t>12/09/08</t>
  </si>
  <si>
    <t xml:space="preserve"> For Company</t>
  </si>
  <si>
    <t>Print Name John McDonough</t>
  </si>
  <si>
    <t>Print Name Frances Toneguzzo</t>
  </si>
  <si>
    <t>Executive Director, Research Ventures &amp;   Licensing</t>
  </si>
  <si>
    <t>2/25/2011</t>
  </si>
  <si>
    <t>2/22/11</t>
  </si>
  <si>
    <t xml:space="preserve">  . </t>
  </si>
  <si>
    <t>BORROWER:</t>
  </si>
  <si>
    <t>MASSDEVELOPMENT:</t>
  </si>
  <si>
    <t>MASSACHUSETTS DEVELOPMENT
   FINANCE AGENCY</t>
  </si>
  <si>
    <t>/s/ Laura L. Canter</t>
  </si>
  <si>
    <t>Laura L. Canter</t>
  </si>
  <si>
    <t>CEO &amp; President</t>
  </si>
  <si>
    <t>Executive Vice President</t>
  </si>
  <si>
    <t>Hereunto Duly Authorized</t>
  </si>
  <si>
    <t>Finance Programs</t>
  </si>
  <si>
    <t>If to Borrower:</t>
  </si>
  <si>
    <t>T2 BIOSYSTEMS, INC.</t>
  </si>
  <si>
    <t>286 Cardinal Medeiros Ave.</t>
  </si>
  <si>
    <t>Cambridge, Massachusetts 02141</t>
  </si>
  <si>
    <t>Attn:</t>
  </si>
  <si>
    <t>Legal Department</t>
  </si>
  <si>
    <t>Fax:</t>
  </si>
  <si>
    <t>(617) 876-1608</t>
  </si>
  <si>
    <t>with a copy to:</t>
  </si>
  <si>
    <t>Mintz, Levin, Cohn, Ferris, Glovsky and Popeo, P.C.</t>
  </si>
  <si>
    <t>One Financial Center</t>
  </si>
  <si>
    <t>Boston, Massachusetts 02111</t>
  </si>
  <si>
    <t>Jeffrey M. Wiesen. Esquire</t>
  </si>
  <si>
    <t>(617) 542-2241</t>
  </si>
  <si>
    <t>Email:</t>
  </si>
  <si>
    <t>jwiesen@mintz.com</t>
  </si>
  <si>
    <t>If to Bank:</t>
  </si>
  <si>
    <t>Silicon Valley Bank</t>
  </si>
  <si>
    <t>One Newton Executive Park, Suite 200</t>
  </si>
  <si>
    <t>2221 Washington Street</t>
  </si>
  <si>
    <t>Newton, Massachusetts 02462</t>
  </si>
  <si>
    <t>Attn: Mr. Clark Hayes</t>
  </si>
  <si>
    <t>Fax: (617) 969-5962</t>
  </si>
  <si>
    <t>Email: CHayes@svb.com</t>
  </si>
  <si>
    <t>Riemer &amp; Braunstein LLP</t>
  </si>
  <si>
    <t>Three Center Plaza</t>
  </si>
  <si>
    <t>Boston, Massachusetts 02108</t>
  </si>
  <si>
    <t>Attn: David A. Ephraim, Esquire</t>
  </si>
  <si>
    <t>Fax: (617) 880-3456</t>
  </si>
  <si>
    <t>Email: DEphraim@riemerlaw.com</t>
  </si>
  <si>
    <t xml:space="preserve">   COMMERCIAL LEASE  </t>
  </si>
  <si>
    <t>General Aggregate</t>
  </si>
  <si>
    <t>Products and Complete   Operations Aggregate</t>
  </si>
  <si>
    <t>Personal and Advertising   Limit  each occurrence</t>
  </si>
  <si>
    <t>Damage to Rented Premises</t>
  </si>
  <si>
    <t>Medical Expenses</t>
  </si>
  <si>
    <t>Facility Work Required to Move in   Wish List</t>
  </si>
  <si>
    <t>Cost</t>
  </si>
  <si>
    <t>Tile and Floor Work Total Cost $9,900 Cost to T2Bio</t>
  </si>
  <si>
    <t>Misc floor prep</t>
  </si>
  <si>
    <t>Check Power Receptacles   and remove misc hanging Data Wiring from the ceiling</t>
  </si>
  <si>
    <t>no charge</t>
  </si>
  <si>
    <t>Emergency Generator 200   amp</t>
  </si>
  <si>
    <t>Emergency Generator 100   amp</t>
  </si>
  <si>
    <t>Emergency Power Outlets   for:</t>
  </si>
  <si>
    <t>Included in Item 3</t>
  </si>
  <si>
    <t>3 Refrigerators</t>
  </si>
  <si>
    <t>8.8 amps each</t>
  </si>
  <si>
    <t>1 Freezer</t>
  </si>
  <si>
    <t>13.5 amps</t>
  </si>
  <si>
    <t>Server room/Phone Closet</t>
  </si>
  <si>
    <t>13 amps</t>
  </si>
  <si>
    <t>Spare room on Generator</t>
  </si>
  <si>
    <t>40 amps</t>
  </si>
  <si>
    <t>Miscellaneous Patching and   painting Paint new wall and doors</t>
  </si>
  <si>
    <t>Electrical for Modular   Clean room</t>
  </si>
  <si>
    <t>Double door separating   loading area/seal up wall painting doors included in line 9</t>
  </si>
  <si>
    <t>Misc Ceiling tiles</t>
  </si>
  <si>
    <t>Start up of HVAC/balance   space - certified balancer</t>
  </si>
  <si>
    <t>Connect JCI for BMS JCI   Budget</t>
  </si>
  <si>
    <t>JCI card access Supply mag   locks and install in two locations</t>
  </si>
  <si>
    <t>Signage on front   door/Directional Sign in Parking lot Allowance</t>
  </si>
  <si>
    <t>Cap and raise exhaust in   large clean area/Replace ceiling tiles Also remove air return grille above   door and relocate into new ceiling</t>
  </si>
  <si>
    <t>Cap existing air/nitrogen lines   in lab in clean rooms</t>
  </si>
  <si>
    <t>included with gen work</t>
  </si>
  <si>
    <t>Vinyl Coated tile Ceiling   in open area</t>
  </si>
  <si>
    <t>Lower sprinkler heads</t>
  </si>
  <si>
    <t>Supply and install 24 - 3   lamp prismatic lens fixtures</t>
  </si>
  <si>
    <t>Door Locks/Keys Budget</t>
  </si>
  <si>
    <t>Check lights/relamp as   needed</t>
  </si>
  <si>
    <t>Confirm Data Wiring is   Working in all locations</t>
  </si>
  <si>
    <t>Install door closers on   clean room doors/door connecting office to lab/new loading door 5 locations</t>
  </si>
  <si>
    <t>Motion light switch for   gowning and clean room</t>
  </si>
  <si>
    <t>Sanitary handles for   Gowning/Clean Room (Push/Pull Handles) two sets - handles by others</t>
  </si>
  <si>
    <t>Install cased opening(4   wide) between gowning room and supply closet</t>
  </si>
  <si>
    <t>Permits</t>
  </si>
  <si>
    <t>Dumpster</t>
  </si>
  <si>
    <t>Heppa Filters in two small   rooms</t>
  </si>
  <si>
    <t>TOTAL</t>
  </si>
  <si>
    <t>Base Rent:</t>
  </si>
  <si>
    <t>RENT YEAR(1)</t>
  </si>
  <si>
    <t>ANNUAL BASE RENT</t>
  </si>
  <si>
    <t>MONTHLY PAYMENT</t>
  </si>
  <si>
    <t xml:space="preserve"> # </t>
  </si>
  <si>
    <t>Room</t>
  </si>
  <si>
    <t>#/ Eqt</t>
  </si>
  <si>
    <t>Size (wxdxh)</t>
  </si>
  <si>
    <t>Currently on</t>
  </si>
  <si>
    <t>#</t>
  </si>
  <si>
    <t>Description</t>
  </si>
  <si>
    <t>QTY</t>
  </si>
  <si>
    <t>inches</t>
  </si>
  <si>
    <t>Manufacturer</t>
  </si>
  <si>
    <t>Volt.</t>
  </si>
  <si>
    <t>Phase</t>
  </si>
  <si>
    <t>IIZ</t>
  </si>
  <si>
    <t>Amps</t>
  </si>
  <si>
    <t>own circuit</t>
  </si>
  <si>
    <t>Compressed   Air</t>
  </si>
  <si>
    <t>Vacuum (scfm)</t>
  </si>
  <si>
    <t>Nitrogen N2</t>
  </si>
  <si>
    <t>Alarm Point</t>
  </si>
  <si>
    <t>Cart</t>
  </si>
  <si>
    <t>Other</t>
  </si>
  <si>
    <t>Comments</t>
  </si>
  <si>
    <t>Molecular</t>
  </si>
  <si>
    <t>Freezer -20</t>
  </si>
  <si>
    <t>32x28.5x70.5</t>
  </si>
  <si>
    <t>Fisher</t>
  </si>
  <si>
    <t>115V</t>
  </si>
  <si>
    <t>UA</t>
  </si>
  <si>
    <t>N</t>
  </si>
  <si>
    <t>STBYPW</t>
  </si>
  <si>
    <t>Refridgerator 2-8c</t>
  </si>
  <si>
    <t>30x33x79</t>
  </si>
  <si>
    <t>Y</t>
  </si>
  <si>
    <t>Tetrad2</t>
  </si>
  <si>
    <t>18.5x24x8</t>
  </si>
  <si>
    <t>BioRad</t>
  </si>
  <si>
    <t>200-240Vac</t>
  </si>
  <si>
    <t>50-60</t>
  </si>
  <si>
    <t>20 min</t>
  </si>
  <si>
    <t>Twist Lock</t>
  </si>
  <si>
    <t>Fitted w/NEMA L6-20P Plug</t>
  </si>
  <si>
    <t>Light Cycler</t>
  </si>
  <si>
    <t>23x21.5x20.5</t>
  </si>
  <si>
    <t>Roche</t>
  </si>
  <si>
    <t>Fitted w/NEMA 6-20P Plug</t>
  </si>
  <si>
    <t>Incubator</t>
  </si>
  <si>
    <t>26.5x24.5x40</t>
  </si>
  <si>
    <t>Forma</t>
  </si>
  <si>
    <t>4ft BSC</t>
  </si>
  <si>
    <t>51x28x89</t>
  </si>
  <si>
    <t>6ft BSC</t>
  </si>
  <si>
    <t>TBD</t>
  </si>
  <si>
    <t>Hot Lab</t>
  </si>
  <si>
    <t>Scintillation Counter</t>
  </si>
  <si>
    <t>53x33x49</t>
  </si>
  <si>
    <t>Perkin</t>
  </si>
  <si>
    <t>100-120v</t>
  </si>
  <si>
    <t>Gel Dryer</t>
  </si>
  <si>
    <t>19x20x2</t>
  </si>
  <si>
    <t>Labconco</t>
  </si>
  <si>
    <t>Fitted w/NEMA 5-20P</t>
  </si>
  <si>
    <t>Typhoon</t>
  </si>
  <si>
    <t>35.5x31.5xl4.5</t>
  </si>
  <si>
    <t>GE</t>
  </si>
  <si>
    <t>125V</t>
  </si>
  <si>
    <t>Chemistry</t>
  </si>
  <si>
    <t>Freezer-80</t>
  </si>
  <si>
    <t>42x37x78</t>
  </si>
  <si>
    <t>Revco</t>
  </si>
  <si>
    <t>Fitted w/NEMA 5-20P Plug</t>
  </si>
  <si>
    <t>28.5x34.5x79</t>
  </si>
  <si>
    <t>32x31x70.5</t>
  </si>
  <si>
    <t>Autoclave</t>
  </si>
  <si>
    <t>23x28x18</t>
  </si>
  <si>
    <t>Tattnauer</t>
  </si>
  <si>
    <t>230V</t>
  </si>
  <si>
    <t>Fitted w/NEMA 6-15P</t>
  </si>
  <si>
    <t>Centerfuge</t>
  </si>
  <si>
    <t>28x24x12.5</t>
  </si>
  <si>
    <t>Beckman</t>
  </si>
  <si>
    <t>120V</t>
  </si>
  <si>
    <t>Lid opens up to 32</t>
  </si>
  <si>
    <t>Oven</t>
  </si>
  <si>
    <t>24x23.5x39.5</t>
  </si>
  <si>
    <t>Thermo</t>
  </si>
  <si>
    <t>Ice Machine</t>
  </si>
  <si>
    <t>24x24x38</t>
  </si>
  <si>
    <t>Scottsman</t>
  </si>
  <si>
    <t>Requires Water Connection</t>
  </si>
  <si>
    <t>Easy Pure II</t>
  </si>
  <si>
    <t>12x19x18</t>
  </si>
  <si>
    <t>Barnstead</t>
  </si>
  <si>
    <t>100-240V</t>
  </si>
  <si>
    <t>Requires RO Connection</t>
  </si>
  <si>
    <t>32x29x65.5</t>
  </si>
  <si>
    <t>Kenmore</t>
  </si>
  <si>
    <t>n</t>
  </si>
  <si>
    <t>Freezer -80</t>
  </si>
  <si>
    <t>53x36x79</t>
  </si>
  <si>
    <t>SoLow</t>
  </si>
  <si>
    <t>208V</t>
  </si>
  <si>
    <t>Tecan</t>
  </si>
  <si>
    <t>57x33x70</t>
  </si>
  <si>
    <t>100-120</t>
  </si>
  <si>
    <t>Landlord supplied water   system</t>
  </si>
  <si>
    <t>High Throughput</t>
  </si>
  <si>
    <t>48x50x83</t>
  </si>
  <si>
    <t>Epson</t>
  </si>
  <si>
    <t>Systems Lab</t>
  </si>
  <si>
    <t>Humidity Chamber</t>
  </si>
  <si>
    <t>37x52x73</t>
  </si>
  <si>
    <t>Test Equity</t>
  </si>
  <si>
    <t>Fitted w/NEMA L6-30P Plug</t>
  </si>
  <si>
    <t>Machine Shop</t>
  </si>
  <si>
    <t>CNC</t>
  </si>
  <si>
    <t>49x38x74</t>
  </si>
  <si>
    <t>Syil</t>
  </si>
  <si>
    <t>Lathe</t>
  </si>
  <si>
    <t>78x24x50</t>
  </si>
  <si>
    <t>Rockwell</t>
  </si>
  <si>
    <t>Fitted w/NEMA L5-20P</t>
  </si>
  <si>
    <t>Ban Saw</t>
  </si>
  <si>
    <t>24x18x66</t>
  </si>
  <si>
    <t>Enco</t>
  </si>
  <si>
    <t>Mill</t>
  </si>
  <si>
    <t>38x30x78</t>
  </si>
  <si>
    <t>Server Room</t>
  </si>
  <si>
    <t>Server Rack</t>
  </si>
  <si>
    <t>25x40x79</t>
  </si>
  <si>
    <t>Kitchen</t>
  </si>
  <si>
    <t>Coffee Machine</t>
  </si>
  <si>
    <t>10x14x13</t>
  </si>
  <si>
    <t>Kurig</t>
  </si>
  <si>
    <t>Microwave</t>
  </si>
  <si>
    <t>22.5x17x14</t>
  </si>
  <si>
    <t>120 VAC</t>
  </si>
  <si>
    <t>Toaster Oven</t>
  </si>
  <si>
    <t>15x11x10</t>
  </si>
  <si>
    <t>Classic</t>
  </si>
  <si>
    <t>No Info</t>
  </si>
  <si>
    <t>Refridgerator</t>
  </si>
  <si>
    <t>31x32x65.5</t>
  </si>
  <si>
    <t>Water Bubbler</t>
  </si>
  <si>
    <t>12x12x40</t>
  </si>
  <si>
    <t>Spectrum</t>
  </si>
  <si>
    <t xml:space="preserve"> provided that, </t>
  </si>
  <si>
    <t>WITNESS:</t>
  </si>
  <si>
    <t>Title: President and CEO</t>
  </si>
  <si>
    <t>Title: President and Chief Executive Officer</t>
  </si>
  <si>
    <t>Agreed to and accepted:</t>
  </si>
  <si>
    <t>HOLDER:</t>
  </si>
  <si>
    <t>Massachusetts Development Finance Agency</t>
  </si>
  <si>
    <t>Address:</t>
  </si>
  <si>
    <t>MASSACHUSETTS DEVELOPMENT</t>
  </si>
  <si>
    <t>FINANCE AGENCY</t>
  </si>
  <si>
    <t xml:space="preserve"> “Company”) </t>
  </si>
  <si>
    <t xml:space="preserve"> Company</t>
  </si>
  <si>
    <t>Name of Transferee</t>
  </si>
  <si>
    <t>Address</t>
  </si>
  <si>
    <t>No. of Shares</t>
  </si>
  <si>
    <t>Transferee:</t>
  </si>
  <si>
    <t xml:space="preserve">  Consent of Independent Registered Public Accounting Firm  </t>
  </si>
  <si>
    <t>/s/ Ernst &amp; Young LLP</t>
  </si>
  <si>
    <t>Boston, MA
July 2, 2014</t>
  </si>
  <si>
    <t xml:space="preserve">  SIGNATURES AND POWER OF ATTORNEY </t>
  </si>
  <si>
    <t>/s/John   McDonough</t>
  </si>
  <si>
    <t>President,   Chief Executive Officer and Director (principal executive officer)</t>
  </si>
  <si>
    <t>April 24, 2014</t>
  </si>
  <si>
    <t>John   McDonough</t>
  </si>
  <si>
    <t>/s/   Marc R. Jones</t>
  </si>
  <si>
    <t>Chief   Financial Officer (principal financial and accounting officer)</t>
  </si>
  <si>
    <t>Marc   R. Jones</t>
  </si>
  <si>
    <t>/s/   David B. Aronoff</t>
  </si>
  <si>
    <t>David   B. Aronoff</t>
  </si>
  <si>
    <t>/s/   Joshua Bilenker, M.D.</t>
  </si>
  <si>
    <t>Joshua   Bilenker, M.D.</t>
  </si>
  <si>
    <t>/s/   Thomas J. Carella</t>
  </si>
  <si>
    <t>Thomas   J. Carella</t>
  </si>
  <si>
    <t>/s/   Michael J. Cima, Ph.D.</t>
  </si>
  <si>
    <t>Michael   J. Cima, Ph.D.</t>
  </si>
  <si>
    <t>/s/   Alan Crane</t>
  </si>
  <si>
    <t>Alan   Crane</t>
  </si>
  <si>
    <t>/s/   Stacy A. Feld</t>
  </si>
  <si>
    <t>Stacy   A. Feld</t>
  </si>
  <si>
    <t>/s/   Robert Langer, D. Sc.</t>
  </si>
  <si>
    <t>Robert   Langer, D. Sc.</t>
  </si>
  <si>
    <t>/s/   Stanley N. Lapidus</t>
  </si>
  <si>
    <t>Stanley   N. Lapidus</t>
  </si>
  <si>
    <t>/s/   Harry W. Wilcox</t>
  </si>
  <si>
    <t>Harry   W. Wilcox</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</si>
</sst>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7">
    <xf numFmtId="164" fontId="0" fillId="0" borderId="0" xfId="0" applyAlignment="1">
      <alignment/>
    </xf>
    <xf numFmtId="164" fontId="2" fillId="0" borderId="0" xfId="0" applyFont="1" applyBorder="1" applyAlignment="1">
      <alignment wrapText="1"/>
    </xf>
    <xf numFmtId="164" fontId="3"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xf>
    <xf numFmtId="165" fontId="0" fillId="0" borderId="0" xfId="0" applyNumberFormat="1" applyBorder="1" applyAlignment="1">
      <alignment wrapText="1"/>
    </xf>
    <xf numFmtId="164" fontId="0" fillId="0" borderId="0" xfId="0" applyFont="1" applyBorder="1" applyAlignment="1">
      <alignment wrapText="1"/>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5" fontId="0" fillId="0" borderId="0" xfId="0" applyNumberFormat="1" applyBorder="1" applyAlignment="1">
      <alignment/>
    </xf>
    <xf numFmtId="164" fontId="0" fillId="0" borderId="0" xfId="0" applyFont="1" applyAlignment="1">
      <alignment wrapText="1"/>
    </xf>
    <xf numFmtId="170" fontId="0" fillId="0" borderId="0" xfId="0" applyNumberFormat="1" applyAlignment="1">
      <alignment/>
    </xf>
    <xf numFmtId="171" fontId="0" fillId="0" borderId="0" xfId="0" applyNumberFormat="1" applyBorder="1" applyAlignment="1">
      <alignment/>
    </xf>
    <xf numFmtId="164" fontId="3" fillId="0" borderId="0" xfId="0" applyFont="1" applyAlignment="1">
      <alignment/>
    </xf>
    <xf numFmtId="164" fontId="0" fillId="0" borderId="0" xfId="0" applyFont="1" applyBorder="1" applyAlignment="1">
      <alignment/>
    </xf>
    <xf numFmtId="166" fontId="0" fillId="0" borderId="0" xfId="0" applyNumberFormat="1" applyAlignment="1">
      <alignment wrapText="1"/>
    </xf>
    <xf numFmtId="167" fontId="0" fillId="0" borderId="0" xfId="0" applyNumberFormat="1" applyAlignment="1">
      <alignment wrapText="1"/>
    </xf>
    <xf numFmtId="172" fontId="0" fillId="0" borderId="0" xfId="0" applyNumberFormat="1" applyAlignment="1">
      <alignment/>
    </xf>
    <xf numFmtId="170" fontId="0" fillId="0" borderId="0" xfId="0" applyNumberFormat="1" applyAlignment="1">
      <alignment wrapText="1"/>
    </xf>
    <xf numFmtId="164" fontId="2" fillId="0" borderId="0" xfId="0" applyFont="1" applyAlignment="1">
      <alignment horizontal="center"/>
    </xf>
    <xf numFmtId="166" fontId="2" fillId="0" borderId="0" xfId="0" applyNumberFormat="1" applyFont="1" applyAlignment="1">
      <alignment horizontal="right"/>
    </xf>
    <xf numFmtId="170" fontId="3" fillId="0" borderId="0" xfId="0" applyNumberFormat="1" applyFont="1" applyAlignment="1">
      <alignment/>
    </xf>
    <xf numFmtId="166" fontId="3" fillId="0" borderId="0" xfId="0" applyNumberFormat="1" applyFont="1" applyAlignment="1">
      <alignment horizontal="right"/>
    </xf>
    <xf numFmtId="164" fontId="3" fillId="0" borderId="0" xfId="0" applyFont="1" applyAlignment="1">
      <alignment horizontal="right"/>
    </xf>
    <xf numFmtId="164" fontId="2" fillId="0" borderId="0" xfId="0" applyFont="1" applyBorder="1" applyAlignment="1">
      <alignment horizontal="center"/>
    </xf>
    <xf numFmtId="171"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Border="1" applyAlignment="1">
      <alignment horizontal="right"/>
    </xf>
    <xf numFmtId="164" fontId="0" fillId="0" borderId="0" xfId="0" applyAlignment="1">
      <alignment horizontal="right"/>
    </xf>
    <xf numFmtId="166" fontId="0" fillId="0" borderId="0" xfId="0" applyNumberFormat="1" applyAlignment="1">
      <alignment horizontal="center"/>
    </xf>
    <xf numFmtId="164" fontId="0" fillId="0" borderId="0" xfId="0" applyAlignment="1">
      <alignment horizontal="center"/>
    </xf>
    <xf numFmtId="164" fontId="3" fillId="0" borderId="0" xfId="0" applyFont="1" applyAlignment="1">
      <alignment horizontal="center"/>
    </xf>
    <xf numFmtId="170"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styles" Target="styles.xml" /><Relationship Id="rId100" Type="http://schemas.openxmlformats.org/officeDocument/2006/relationships/sharedStrings" Target="sharedStrings.xml" /><Relationship Id="rId10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1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7" width="1.7109375" style="0" customWidth="1"/>
    <col min="18" max="16384" width="8.7109375" style="0" customWidth="1"/>
  </cols>
  <sheetData>
    <row r="2" spans="1:6" ht="15" customHeight="1">
      <c r="A2" s="1" t="s">
        <v>68</v>
      </c>
      <c r="B2" s="1"/>
      <c r="C2" s="1"/>
      <c r="D2" s="1"/>
      <c r="E2" s="1"/>
      <c r="F2" s="1"/>
    </row>
    <row r="5" spans="1:17" ht="39.75" customHeight="1">
      <c r="A5" s="4"/>
      <c r="B5" s="4"/>
      <c r="C5" s="5" t="s">
        <v>69</v>
      </c>
      <c r="D5" s="5"/>
      <c r="E5" s="4"/>
      <c r="F5" s="1" t="s">
        <v>70</v>
      </c>
      <c r="G5" s="1"/>
      <c r="H5" s="4"/>
      <c r="I5" s="5" t="s">
        <v>71</v>
      </c>
      <c r="J5" s="5"/>
      <c r="K5" s="4"/>
      <c r="L5" s="5" t="s">
        <v>72</v>
      </c>
      <c r="M5" s="5"/>
      <c r="N5" s="4"/>
      <c r="O5" s="1" t="s">
        <v>73</v>
      </c>
      <c r="P5" s="1"/>
      <c r="Q5" s="4"/>
    </row>
    <row r="6" spans="1:17" ht="39.75" customHeight="1">
      <c r="A6" s="4"/>
      <c r="B6" s="4"/>
      <c r="C6" s="1" t="s">
        <v>31</v>
      </c>
      <c r="D6" s="1"/>
      <c r="E6" s="1"/>
      <c r="F6" s="1"/>
      <c r="G6" s="1"/>
      <c r="H6" s="1"/>
      <c r="I6" s="1"/>
      <c r="J6" s="1"/>
      <c r="K6" s="1"/>
      <c r="L6" s="1"/>
      <c r="M6" s="1"/>
      <c r="N6" s="1"/>
      <c r="O6" s="1"/>
      <c r="P6" s="1"/>
      <c r="Q6" s="4"/>
    </row>
    <row r="7" spans="1:16" ht="15">
      <c r="A7" t="s">
        <v>74</v>
      </c>
      <c r="C7" s="13">
        <v>1273</v>
      </c>
      <c r="D7" s="13"/>
      <c r="F7" s="13">
        <v>649</v>
      </c>
      <c r="G7" s="13"/>
      <c r="I7" s="13">
        <v>624</v>
      </c>
      <c r="J7" s="13"/>
      <c r="L7" s="9" t="s">
        <v>14</v>
      </c>
      <c r="M7" s="9"/>
      <c r="O7" s="9" t="s">
        <v>14</v>
      </c>
      <c r="P7" s="9"/>
    </row>
    <row r="8" spans="1:16" ht="15">
      <c r="A8" t="s">
        <v>75</v>
      </c>
      <c r="D8" s="8">
        <v>5673</v>
      </c>
      <c r="G8" s="8">
        <v>2066</v>
      </c>
      <c r="J8" s="8">
        <v>3479</v>
      </c>
      <c r="M8" s="8">
        <v>128</v>
      </c>
      <c r="P8" t="s">
        <v>76</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77</v>
      </c>
      <c r="C11" s="13">
        <v>6946</v>
      </c>
      <c r="D11" s="13"/>
      <c r="F11" s="13">
        <v>2715</v>
      </c>
      <c r="G11" s="13"/>
      <c r="I11" s="13">
        <v>4103</v>
      </c>
      <c r="J11" s="13"/>
      <c r="L11" s="13">
        <v>128</v>
      </c>
      <c r="M11" s="13"/>
      <c r="O11" s="9" t="s">
        <v>14</v>
      </c>
      <c r="P11" s="9"/>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2">
    <mergeCell ref="A2:F2"/>
    <mergeCell ref="C5:D5"/>
    <mergeCell ref="F5:G5"/>
    <mergeCell ref="I5:J5"/>
    <mergeCell ref="L5:M5"/>
    <mergeCell ref="O5:P5"/>
    <mergeCell ref="C6:P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9.7109375" style="0" customWidth="1"/>
    <col min="5" max="6" width="8.7109375" style="0" customWidth="1"/>
    <col min="7" max="7" width="11.7109375" style="0" customWidth="1"/>
    <col min="8" max="9" width="8.7109375" style="0" customWidth="1"/>
    <col min="10" max="10" width="10.7109375" style="0" customWidth="1"/>
    <col min="11" max="12" width="8.7109375" style="0" customWidth="1"/>
    <col min="13" max="13" width="11.7109375" style="0" customWidth="1"/>
    <col min="14" max="16384" width="8.7109375" style="0" customWidth="1"/>
  </cols>
  <sheetData>
    <row r="2" spans="1:6" ht="15" customHeight="1">
      <c r="A2" s="1" t="s">
        <v>78</v>
      </c>
      <c r="B2" s="1"/>
      <c r="C2" s="1"/>
      <c r="D2" s="1"/>
      <c r="E2" s="1"/>
      <c r="F2" s="1"/>
    </row>
    <row r="5" spans="1:14" ht="39.75" customHeight="1">
      <c r="A5" s="4"/>
      <c r="B5" s="4"/>
      <c r="C5" s="1" t="s">
        <v>6</v>
      </c>
      <c r="D5" s="1"/>
      <c r="E5" s="1"/>
      <c r="F5" s="1"/>
      <c r="G5" s="1"/>
      <c r="H5" s="4"/>
      <c r="I5" s="1" t="s">
        <v>79</v>
      </c>
      <c r="J5" s="1"/>
      <c r="K5" s="1"/>
      <c r="L5" s="1"/>
      <c r="M5" s="1"/>
      <c r="N5" s="4"/>
    </row>
    <row r="6" spans="1:14" ht="15">
      <c r="A6" s="4"/>
      <c r="B6" s="4"/>
      <c r="C6" s="5" t="s">
        <v>8</v>
      </c>
      <c r="D6" s="5"/>
      <c r="E6" s="4"/>
      <c r="F6" s="5" t="s">
        <v>9</v>
      </c>
      <c r="G6" s="5"/>
      <c r="H6" s="4"/>
      <c r="I6" s="5" t="s">
        <v>9</v>
      </c>
      <c r="J6" s="5"/>
      <c r="K6" s="4"/>
      <c r="L6" s="5" t="s">
        <v>10</v>
      </c>
      <c r="M6" s="5"/>
      <c r="N6" s="4"/>
    </row>
    <row r="7" spans="1:13" ht="15">
      <c r="A7" t="s">
        <v>80</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91</v>
      </c>
      <c r="D10" t="s">
        <v>92</v>
      </c>
      <c r="G10" t="s">
        <v>93</v>
      </c>
      <c r="J10" s="15">
        <v>6.08</v>
      </c>
      <c r="M10" t="s">
        <v>94</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5" t="s">
        <v>58</v>
      </c>
      <c r="J3" s="5"/>
      <c r="K3" s="5"/>
      <c r="L3" s="5"/>
      <c r="M3" s="5"/>
      <c r="N3" s="4"/>
    </row>
    <row r="4" spans="1:14" ht="15">
      <c r="A4" s="4"/>
      <c r="B4" s="4"/>
      <c r="C4" s="5" t="s">
        <v>8</v>
      </c>
      <c r="D4" s="5"/>
      <c r="E4" s="4"/>
      <c r="F4" s="5" t="s">
        <v>9</v>
      </c>
      <c r="G4" s="5"/>
      <c r="H4" s="4"/>
      <c r="I4" s="5" t="s">
        <v>9</v>
      </c>
      <c r="J4" s="5"/>
      <c r="K4" s="4"/>
      <c r="L4" s="5" t="s">
        <v>10</v>
      </c>
      <c r="M4" s="5"/>
      <c r="N4" s="4"/>
    </row>
    <row r="5" spans="1:14" ht="39.75" customHeight="1">
      <c r="A5" s="4"/>
      <c r="B5" s="4"/>
      <c r="C5" s="1" t="s">
        <v>95</v>
      </c>
      <c r="D5" s="1"/>
      <c r="E5" s="1"/>
      <c r="F5" s="1"/>
      <c r="G5" s="1"/>
      <c r="H5" s="1"/>
      <c r="I5" s="1"/>
      <c r="J5" s="1"/>
      <c r="K5" s="1"/>
      <c r="L5" s="1"/>
      <c r="M5" s="1"/>
      <c r="N5" s="4"/>
    </row>
    <row r="6" spans="1:13" ht="15">
      <c r="A6" t="s">
        <v>16</v>
      </c>
      <c r="C6" s="13">
        <v>160</v>
      </c>
      <c r="D6" s="13"/>
      <c r="F6" s="13">
        <v>169</v>
      </c>
      <c r="G6" s="13"/>
      <c r="I6" s="13">
        <v>46</v>
      </c>
      <c r="J6" s="13"/>
      <c r="L6" s="13">
        <v>56</v>
      </c>
      <c r="M6" s="13"/>
    </row>
    <row r="7" spans="1:13" ht="15">
      <c r="A7" t="s">
        <v>17</v>
      </c>
      <c r="D7" s="8">
        <v>243</v>
      </c>
      <c r="G7" s="8">
        <v>409</v>
      </c>
      <c r="J7" s="8">
        <v>76</v>
      </c>
      <c r="M7" s="8">
        <v>183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s="4" t="s">
        <v>96</v>
      </c>
      <c r="C10" s="13">
        <v>403</v>
      </c>
      <c r="D10" s="13"/>
      <c r="F10" s="13">
        <v>578</v>
      </c>
      <c r="G10" s="13"/>
      <c r="I10" s="13">
        <v>122</v>
      </c>
      <c r="J10" s="13"/>
      <c r="L10" s="13">
        <v>239</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7">
    <mergeCell ref="C3:G3"/>
    <mergeCell ref="I3:M3"/>
    <mergeCell ref="C4:D4"/>
    <mergeCell ref="F4:G4"/>
    <mergeCell ref="I4:J4"/>
    <mergeCell ref="L4:M4"/>
    <mergeCell ref="C5:M5"/>
    <mergeCell ref="C6:D6"/>
    <mergeCell ref="F6:G6"/>
    <mergeCell ref="I6:J6"/>
    <mergeCell ref="L6:M6"/>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t="s">
        <v>97</v>
      </c>
      <c r="B3" s="4"/>
      <c r="C3" s="1" t="s">
        <v>98</v>
      </c>
      <c r="D3" s="1"/>
      <c r="E3" s="4"/>
      <c r="F3" s="1" t="s">
        <v>99</v>
      </c>
      <c r="G3" s="1"/>
      <c r="H3" s="4"/>
      <c r="I3" s="1" t="s">
        <v>100</v>
      </c>
      <c r="J3" s="1"/>
      <c r="K3" s="4"/>
    </row>
    <row r="4" spans="1:10" ht="15">
      <c r="A4" t="s">
        <v>101</v>
      </c>
      <c r="D4" s="8">
        <v>50000</v>
      </c>
      <c r="F4" s="16">
        <v>1.32</v>
      </c>
      <c r="G4" s="16"/>
      <c r="I4" s="16">
        <v>1.32</v>
      </c>
      <c r="J4" s="16"/>
    </row>
    <row r="5" spans="1:10" ht="15">
      <c r="A5" t="s">
        <v>102</v>
      </c>
      <c r="D5" s="8">
        <v>477750</v>
      </c>
      <c r="G5" s="15">
        <v>1.89</v>
      </c>
      <c r="J5" s="15">
        <v>1.89</v>
      </c>
    </row>
    <row r="6" spans="1:10" ht="15">
      <c r="A6" t="s">
        <v>103</v>
      </c>
      <c r="D6" s="8">
        <v>824974</v>
      </c>
      <c r="G6" s="15">
        <v>1.89</v>
      </c>
      <c r="J6" s="15">
        <v>1.89</v>
      </c>
    </row>
    <row r="7" spans="1:10" ht="15">
      <c r="A7" t="s">
        <v>104</v>
      </c>
      <c r="D7" s="8">
        <v>282250</v>
      </c>
      <c r="G7" s="15">
        <v>1.89</v>
      </c>
      <c r="J7" s="15">
        <v>1.89</v>
      </c>
    </row>
    <row r="8" spans="1:10" ht="15">
      <c r="A8" t="s">
        <v>105</v>
      </c>
      <c r="D8" s="8">
        <v>186125</v>
      </c>
      <c r="G8" s="15">
        <v>1.89</v>
      </c>
      <c r="J8" s="15">
        <v>1.89</v>
      </c>
    </row>
    <row r="9" spans="1:10" ht="15">
      <c r="A9" t="s">
        <v>106</v>
      </c>
      <c r="D9" s="8">
        <v>128255</v>
      </c>
      <c r="G9" s="15">
        <v>1.89</v>
      </c>
      <c r="J9" s="15">
        <v>4.48</v>
      </c>
    </row>
    <row r="10" spans="1:10" ht="15">
      <c r="A10" t="s">
        <v>107</v>
      </c>
      <c r="D10" s="8">
        <v>146500</v>
      </c>
      <c r="G10" s="15">
        <v>6.29</v>
      </c>
      <c r="J10" s="15">
        <v>6.29</v>
      </c>
    </row>
    <row r="11" spans="1:10" ht="15">
      <c r="A11" t="s">
        <v>108</v>
      </c>
      <c r="D11" s="8">
        <v>74000</v>
      </c>
      <c r="G11" s="15">
        <v>6.29</v>
      </c>
      <c r="J11" s="15">
        <v>6.29</v>
      </c>
    </row>
    <row r="12" spans="1:10" ht="15">
      <c r="A12" t="s">
        <v>109</v>
      </c>
      <c r="D12" s="8">
        <v>356280</v>
      </c>
      <c r="G12" s="15">
        <v>6.29</v>
      </c>
      <c r="J12" s="15">
        <v>6.29</v>
      </c>
    </row>
  </sheetData>
  <sheetProtection selectLockedCells="1" selectUnlockedCells="1"/>
  <mergeCells count="5">
    <mergeCell ref="C3:D3"/>
    <mergeCell ref="F3:G3"/>
    <mergeCell ref="I3:J3"/>
    <mergeCell ref="F4:G4"/>
    <mergeCell ref="I4:J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J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110</v>
      </c>
      <c r="B2" s="1"/>
      <c r="C2" s="1"/>
      <c r="D2" s="1"/>
      <c r="E2" s="1"/>
      <c r="F2" s="1"/>
    </row>
    <row r="5" spans="1:10" ht="39.75" customHeight="1">
      <c r="A5" s="4" t="s">
        <v>111</v>
      </c>
      <c r="B5" s="4"/>
      <c r="C5" s="4" t="s">
        <v>112</v>
      </c>
      <c r="D5" s="4"/>
      <c r="E5" s="1" t="s">
        <v>113</v>
      </c>
      <c r="F5" s="1"/>
      <c r="G5" s="4"/>
      <c r="H5" s="1" t="s">
        <v>114</v>
      </c>
      <c r="I5" s="1"/>
      <c r="J5" s="4"/>
    </row>
    <row r="6" spans="1:9" ht="15">
      <c r="A6" s="8">
        <v>1</v>
      </c>
      <c r="C6" t="s">
        <v>115</v>
      </c>
      <c r="E6" s="16">
        <v>20.3</v>
      </c>
      <c r="F6" s="16"/>
      <c r="I6" t="s">
        <v>116</v>
      </c>
    </row>
    <row r="7" spans="1:9" ht="15">
      <c r="A7" s="8">
        <v>2</v>
      </c>
      <c r="C7" t="s">
        <v>117</v>
      </c>
      <c r="F7" s="15">
        <v>14.8</v>
      </c>
      <c r="I7" s="15">
        <v>3.8</v>
      </c>
    </row>
    <row r="8" spans="1:9" ht="15">
      <c r="A8" s="8">
        <v>3</v>
      </c>
      <c r="C8" t="s">
        <v>118</v>
      </c>
      <c r="F8" s="15">
        <v>12.9</v>
      </c>
      <c r="I8" s="15">
        <v>3.3</v>
      </c>
    </row>
    <row r="9" spans="1:9" ht="15">
      <c r="A9" s="8">
        <v>4</v>
      </c>
      <c r="C9" t="s">
        <v>119</v>
      </c>
      <c r="F9" s="15">
        <v>12.4</v>
      </c>
      <c r="I9" s="15">
        <v>3.2</v>
      </c>
    </row>
    <row r="10" spans="1:9" ht="15">
      <c r="A10" s="8">
        <v>5</v>
      </c>
      <c r="C10" t="s">
        <v>120</v>
      </c>
      <c r="F10" s="15">
        <v>11.5</v>
      </c>
      <c r="I10" s="15">
        <v>3</v>
      </c>
    </row>
  </sheetData>
  <sheetProtection selectLockedCells="1" selectUnlockedCells="1"/>
  <mergeCells count="4">
    <mergeCell ref="A2:F2"/>
    <mergeCell ref="E5:F5"/>
    <mergeCell ref="H5:I5"/>
    <mergeCell ref="E6:F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121</v>
      </c>
      <c r="B2" s="1"/>
      <c r="C2" s="1"/>
      <c r="D2" s="1"/>
      <c r="E2" s="1"/>
      <c r="F2" s="1"/>
    </row>
    <row r="5" spans="1:7" ht="39.75" customHeight="1">
      <c r="A5" s="4"/>
      <c r="B5" s="4"/>
      <c r="C5" s="5"/>
      <c r="D5" s="5"/>
      <c r="E5" s="4"/>
      <c r="F5" s="1" t="s">
        <v>122</v>
      </c>
      <c r="G5" s="1"/>
    </row>
    <row r="6" ht="15">
      <c r="A6" s="4" t="s">
        <v>123</v>
      </c>
    </row>
    <row r="7" spans="1:7" ht="15">
      <c r="A7" s="17" t="s">
        <v>124</v>
      </c>
      <c r="D7" t="s">
        <v>125</v>
      </c>
      <c r="G7" t="s">
        <v>126</v>
      </c>
    </row>
    <row r="8" spans="1:7" ht="15">
      <c r="A8" s="17" t="s">
        <v>127</v>
      </c>
      <c r="D8" t="s">
        <v>128</v>
      </c>
      <c r="G8" t="s">
        <v>129</v>
      </c>
    </row>
    <row r="9" spans="1:7" ht="15">
      <c r="A9" s="17" t="s">
        <v>130</v>
      </c>
      <c r="D9" t="s">
        <v>131</v>
      </c>
      <c r="G9" t="s">
        <v>132</v>
      </c>
    </row>
    <row r="10" spans="1:7" ht="15">
      <c r="A10" t="s">
        <v>133</v>
      </c>
      <c r="D10" t="s">
        <v>134</v>
      </c>
      <c r="G10" t="s">
        <v>135</v>
      </c>
    </row>
    <row r="11" ht="15">
      <c r="A11" s="4" t="s">
        <v>136</v>
      </c>
    </row>
    <row r="12" spans="1:7" ht="15">
      <c r="A12" s="17" t="s">
        <v>124</v>
      </c>
      <c r="D12" t="s">
        <v>137</v>
      </c>
      <c r="G12" t="s">
        <v>138</v>
      </c>
    </row>
    <row r="13" spans="1:7" ht="15">
      <c r="A13" s="17" t="s">
        <v>127</v>
      </c>
      <c r="D13" t="s">
        <v>139</v>
      </c>
      <c r="G13" t="s">
        <v>140</v>
      </c>
    </row>
    <row r="14" spans="1:7" ht="15">
      <c r="A14" s="17" t="s">
        <v>130</v>
      </c>
      <c r="D14" t="s">
        <v>141</v>
      </c>
      <c r="G14" t="s">
        <v>142</v>
      </c>
    </row>
    <row r="15" spans="1:7" ht="15">
      <c r="A15" t="s">
        <v>133</v>
      </c>
      <c r="D15" t="s">
        <v>143</v>
      </c>
      <c r="G15" t="s">
        <v>144</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6" width="8.7109375" style="0" customWidth="1"/>
    <col min="7" max="7" width="11.7109375" style="0" customWidth="1"/>
    <col min="8" max="16384" width="8.7109375" style="0" customWidth="1"/>
  </cols>
  <sheetData>
    <row r="2" spans="1:6" ht="15" customHeight="1">
      <c r="A2" s="1" t="s">
        <v>145</v>
      </c>
      <c r="B2" s="1"/>
      <c r="C2" s="1"/>
      <c r="D2" s="1"/>
      <c r="E2" s="1"/>
      <c r="F2" s="1"/>
    </row>
    <row r="5" spans="1:7" ht="39.75" customHeight="1">
      <c r="A5" s="4"/>
      <c r="B5" s="4"/>
      <c r="C5" s="5"/>
      <c r="D5" s="5"/>
      <c r="E5" s="4"/>
      <c r="F5" s="1" t="s">
        <v>122</v>
      </c>
      <c r="G5" s="1"/>
    </row>
    <row r="6" ht="15">
      <c r="A6" s="4" t="s">
        <v>146</v>
      </c>
    </row>
    <row r="7" spans="1:7" ht="15">
      <c r="A7" s="17" t="s">
        <v>124</v>
      </c>
      <c r="D7" t="s">
        <v>147</v>
      </c>
      <c r="G7" t="s">
        <v>148</v>
      </c>
    </row>
    <row r="8" spans="1:7" ht="15">
      <c r="A8" s="17" t="s">
        <v>127</v>
      </c>
      <c r="D8" t="s">
        <v>149</v>
      </c>
      <c r="G8" t="s">
        <v>150</v>
      </c>
    </row>
    <row r="9" spans="1:7" ht="15">
      <c r="A9" s="17" t="s">
        <v>130</v>
      </c>
      <c r="D9" t="s">
        <v>151</v>
      </c>
      <c r="G9" t="s">
        <v>152</v>
      </c>
    </row>
    <row r="10" spans="1:7" ht="15">
      <c r="A10" t="s">
        <v>133</v>
      </c>
      <c r="D10" t="s">
        <v>153</v>
      </c>
      <c r="G10" t="s">
        <v>154</v>
      </c>
    </row>
    <row r="11" ht="15">
      <c r="A11" s="4" t="s">
        <v>155</v>
      </c>
    </row>
    <row r="12" spans="1:7" ht="15">
      <c r="A12" s="17" t="s">
        <v>124</v>
      </c>
      <c r="D12" t="s">
        <v>156</v>
      </c>
      <c r="G12" t="s">
        <v>157</v>
      </c>
    </row>
    <row r="13" spans="1:7" ht="15">
      <c r="A13" s="17" t="s">
        <v>127</v>
      </c>
      <c r="D13" t="s">
        <v>158</v>
      </c>
      <c r="G13" t="s">
        <v>159</v>
      </c>
    </row>
    <row r="14" spans="1:7" ht="15">
      <c r="A14" s="17" t="s">
        <v>130</v>
      </c>
      <c r="D14" t="s">
        <v>160</v>
      </c>
      <c r="G14" t="s">
        <v>161</v>
      </c>
    </row>
    <row r="15" spans="1:7" ht="15">
      <c r="A15" t="s">
        <v>133</v>
      </c>
      <c r="D15" t="s">
        <v>162</v>
      </c>
      <c r="G15" t="s">
        <v>163</v>
      </c>
    </row>
    <row r="16" ht="15">
      <c r="A16" s="4" t="s">
        <v>164</v>
      </c>
    </row>
    <row r="17" spans="1:7" ht="15">
      <c r="A17" s="17" t="s">
        <v>124</v>
      </c>
      <c r="D17" t="s">
        <v>165</v>
      </c>
      <c r="G17" t="s">
        <v>166</v>
      </c>
    </row>
    <row r="18" spans="1:7" ht="15">
      <c r="A18" s="17" t="s">
        <v>127</v>
      </c>
      <c r="D18" t="s">
        <v>167</v>
      </c>
      <c r="G18" t="s">
        <v>168</v>
      </c>
    </row>
    <row r="19" spans="1:7" ht="15">
      <c r="A19" s="17" t="s">
        <v>130</v>
      </c>
      <c r="D19" t="s">
        <v>165</v>
      </c>
      <c r="G19" t="s">
        <v>166</v>
      </c>
    </row>
    <row r="20" spans="1:7" ht="15">
      <c r="A20" t="s">
        <v>133</v>
      </c>
      <c r="D20" t="s">
        <v>169</v>
      </c>
      <c r="G20" t="s">
        <v>170</v>
      </c>
    </row>
    <row r="21" ht="15">
      <c r="A21" s="4" t="s">
        <v>171</v>
      </c>
    </row>
    <row r="22" spans="1:7" ht="15">
      <c r="A22" s="17" t="s">
        <v>124</v>
      </c>
      <c r="D22" t="s">
        <v>172</v>
      </c>
      <c r="G22" t="s">
        <v>173</v>
      </c>
    </row>
    <row r="23" spans="1:7" ht="15">
      <c r="A23" s="17" t="s">
        <v>127</v>
      </c>
      <c r="D23" t="s">
        <v>174</v>
      </c>
      <c r="G23" t="s">
        <v>175</v>
      </c>
    </row>
    <row r="24" spans="1:7" ht="15">
      <c r="A24" s="17" t="s">
        <v>130</v>
      </c>
      <c r="D24" t="s">
        <v>176</v>
      </c>
      <c r="G24" t="s">
        <v>177</v>
      </c>
    </row>
    <row r="25" spans="1:7" ht="15">
      <c r="A25" t="s">
        <v>133</v>
      </c>
      <c r="D25" t="s">
        <v>178</v>
      </c>
      <c r="G25" t="s">
        <v>179</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6" width="8.7109375" style="0" customWidth="1"/>
    <col min="7" max="7" width="15.7109375" style="0" customWidth="1"/>
    <col min="8" max="9" width="8.7109375" style="0" customWidth="1"/>
    <col min="10" max="10" width="11.7109375" style="0" customWidth="1"/>
    <col min="11" max="12" width="8.7109375" style="0" customWidth="1"/>
    <col min="13" max="13" width="13.7109375" style="0" customWidth="1"/>
    <col min="14" max="15" width="8.7109375" style="0" customWidth="1"/>
    <col min="16" max="16" width="10.7109375" style="0" customWidth="1"/>
    <col min="17" max="16384" width="8.7109375" style="0" customWidth="1"/>
  </cols>
  <sheetData>
    <row r="2" spans="1:6" ht="15" customHeight="1">
      <c r="A2" s="1" t="s">
        <v>180</v>
      </c>
      <c r="B2" s="1"/>
      <c r="C2" s="1"/>
      <c r="D2" s="1"/>
      <c r="E2" s="1"/>
      <c r="F2" s="1"/>
    </row>
    <row r="5" spans="1:16" ht="15">
      <c r="A5" s="4"/>
      <c r="B5" s="4"/>
      <c r="C5" s="5"/>
      <c r="D5" s="5"/>
      <c r="E5" s="4"/>
      <c r="F5" s="5" t="s">
        <v>181</v>
      </c>
      <c r="G5" s="5"/>
      <c r="H5" s="5"/>
      <c r="I5" s="5"/>
      <c r="J5" s="5"/>
      <c r="K5" s="4"/>
      <c r="L5" s="5" t="s">
        <v>182</v>
      </c>
      <c r="M5" s="5"/>
      <c r="N5" s="5"/>
      <c r="O5" s="5"/>
      <c r="P5" s="5"/>
    </row>
    <row r="6" spans="1:16" ht="39.75" customHeight="1">
      <c r="A6" s="4"/>
      <c r="B6" s="4"/>
      <c r="C6" s="1" t="s">
        <v>183</v>
      </c>
      <c r="D6" s="1"/>
      <c r="E6" s="4"/>
      <c r="F6" s="5" t="s">
        <v>184</v>
      </c>
      <c r="G6" s="5"/>
      <c r="H6" s="4"/>
      <c r="I6" s="1" t="s">
        <v>122</v>
      </c>
      <c r="J6" s="1"/>
      <c r="K6" s="4"/>
      <c r="L6" s="5" t="s">
        <v>184</v>
      </c>
      <c r="M6" s="5"/>
      <c r="N6" s="4"/>
      <c r="O6" s="1" t="s">
        <v>122</v>
      </c>
      <c r="P6" s="1"/>
    </row>
    <row r="7" spans="1:16" ht="15">
      <c r="A7" s="17" t="s">
        <v>185</v>
      </c>
      <c r="D7" s="8">
        <v>2</v>
      </c>
      <c r="G7" t="s">
        <v>186</v>
      </c>
      <c r="J7" t="s">
        <v>187</v>
      </c>
      <c r="M7" t="s">
        <v>188</v>
      </c>
      <c r="P7" t="s">
        <v>189</v>
      </c>
    </row>
    <row r="8" spans="1:16" ht="15">
      <c r="A8" s="17" t="s">
        <v>190</v>
      </c>
      <c r="D8" s="8">
        <v>2</v>
      </c>
      <c r="G8" t="s">
        <v>191</v>
      </c>
      <c r="J8" t="s">
        <v>192</v>
      </c>
      <c r="M8" t="s">
        <v>193</v>
      </c>
      <c r="P8" t="s">
        <v>194</v>
      </c>
    </row>
    <row r="9" spans="1:16" ht="15">
      <c r="A9" s="17" t="s">
        <v>195</v>
      </c>
      <c r="D9" s="8">
        <v>1</v>
      </c>
      <c r="G9" t="s">
        <v>196</v>
      </c>
      <c r="J9" t="s">
        <v>197</v>
      </c>
      <c r="M9" t="s">
        <v>198</v>
      </c>
      <c r="P9" t="s">
        <v>199</v>
      </c>
    </row>
    <row r="10" spans="1:16" ht="15">
      <c r="A10" s="17" t="s">
        <v>200</v>
      </c>
      <c r="D10" s="8">
        <v>3</v>
      </c>
      <c r="G10" t="s">
        <v>201</v>
      </c>
      <c r="J10" t="s">
        <v>202</v>
      </c>
      <c r="M10" t="s">
        <v>203</v>
      </c>
      <c r="P10" t="s">
        <v>204</v>
      </c>
    </row>
    <row r="11" spans="1:16" ht="15">
      <c r="A11" s="17" t="s">
        <v>205</v>
      </c>
      <c r="D11" s="8">
        <v>1</v>
      </c>
      <c r="G11" t="s">
        <v>206</v>
      </c>
      <c r="J11" t="s">
        <v>207</v>
      </c>
      <c r="M11" t="s">
        <v>208</v>
      </c>
      <c r="P11" t="s">
        <v>209</v>
      </c>
    </row>
    <row r="12" spans="1:16" ht="15">
      <c r="A12" t="s">
        <v>133</v>
      </c>
      <c r="G12" t="s">
        <v>210</v>
      </c>
      <c r="J12" t="s">
        <v>211</v>
      </c>
      <c r="M12" t="s">
        <v>212</v>
      </c>
      <c r="P12" t="s">
        <v>213</v>
      </c>
    </row>
  </sheetData>
  <sheetProtection selectLockedCells="1" selectUnlockedCells="1"/>
  <mergeCells count="9">
    <mergeCell ref="A2:F2"/>
    <mergeCell ref="C5:D5"/>
    <mergeCell ref="F5:J5"/>
    <mergeCell ref="L5:P5"/>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3.7109375" style="0" customWidth="1"/>
    <col min="5" max="6" width="8.7109375" style="0" customWidth="1"/>
    <col min="7" max="7" width="14.7109375" style="0" customWidth="1"/>
    <col min="8" max="9" width="8.7109375" style="0" customWidth="1"/>
    <col min="10" max="10" width="14.7109375" style="0" customWidth="1"/>
    <col min="11" max="12" width="8.7109375" style="0" customWidth="1"/>
    <col min="13" max="13" width="14.7109375" style="0" customWidth="1"/>
    <col min="14" max="16384" width="8.7109375" style="0" customWidth="1"/>
  </cols>
  <sheetData>
    <row r="2" spans="1:6" ht="15" customHeight="1">
      <c r="A2" s="1" t="s">
        <v>214</v>
      </c>
      <c r="B2" s="1"/>
      <c r="C2" s="1"/>
      <c r="D2" s="1"/>
      <c r="E2" s="1"/>
      <c r="F2" s="1"/>
    </row>
    <row r="5" spans="1:13" ht="39.75" customHeight="1">
      <c r="A5" s="4"/>
      <c r="B5" s="4"/>
      <c r="C5" s="5" t="s">
        <v>215</v>
      </c>
      <c r="D5" s="5"/>
      <c r="E5" s="4"/>
      <c r="F5" s="1" t="s">
        <v>216</v>
      </c>
      <c r="G5" s="1"/>
      <c r="H5" s="4"/>
      <c r="I5" s="1" t="s">
        <v>217</v>
      </c>
      <c r="J5" s="1"/>
      <c r="K5" s="4"/>
      <c r="L5" s="1" t="s">
        <v>218</v>
      </c>
      <c r="M5" s="1"/>
    </row>
    <row r="6" spans="1:13" ht="15">
      <c r="A6" s="17" t="s">
        <v>185</v>
      </c>
      <c r="D6" t="s">
        <v>208</v>
      </c>
      <c r="G6" t="s">
        <v>219</v>
      </c>
      <c r="J6" t="s">
        <v>220</v>
      </c>
      <c r="M6" t="s">
        <v>221</v>
      </c>
    </row>
    <row r="7" spans="1:13" ht="15">
      <c r="A7" s="17" t="s">
        <v>190</v>
      </c>
      <c r="D7" t="s">
        <v>222</v>
      </c>
      <c r="G7" t="s">
        <v>223</v>
      </c>
      <c r="J7" t="s">
        <v>224</v>
      </c>
      <c r="M7" t="s">
        <v>221</v>
      </c>
    </row>
    <row r="8" spans="1:13" ht="15">
      <c r="A8" s="17" t="s">
        <v>195</v>
      </c>
      <c r="D8" t="s">
        <v>198</v>
      </c>
      <c r="G8" t="s">
        <v>219</v>
      </c>
      <c r="J8" t="s">
        <v>220</v>
      </c>
      <c r="M8" t="s">
        <v>221</v>
      </c>
    </row>
    <row r="9" spans="1:13" ht="15">
      <c r="A9" s="17" t="s">
        <v>200</v>
      </c>
      <c r="D9" t="s">
        <v>208</v>
      </c>
      <c r="G9" t="s">
        <v>225</v>
      </c>
      <c r="J9" t="s">
        <v>220</v>
      </c>
      <c r="M9" t="s">
        <v>221</v>
      </c>
    </row>
    <row r="10" spans="1:13" ht="15">
      <c r="A10" s="17" t="s">
        <v>205</v>
      </c>
      <c r="D10" t="s">
        <v>208</v>
      </c>
      <c r="G10" t="s">
        <v>223</v>
      </c>
      <c r="J10" t="s">
        <v>220</v>
      </c>
      <c r="M10" t="s">
        <v>221</v>
      </c>
    </row>
    <row r="11" spans="1:13" ht="15">
      <c r="A11" t="s">
        <v>133</v>
      </c>
      <c r="D11" t="s">
        <v>226</v>
      </c>
      <c r="G11" t="s">
        <v>227</v>
      </c>
      <c r="J11" t="s">
        <v>228</v>
      </c>
      <c r="M11" t="s">
        <v>229</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J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2.7109375" style="0" customWidth="1"/>
    <col min="5" max="6" width="8.7109375" style="0" customWidth="1"/>
    <col min="7" max="7" width="5.7109375" style="0" customWidth="1"/>
    <col min="8" max="9" width="8.7109375" style="0" customWidth="1"/>
    <col min="10" max="10" width="4.7109375" style="0" customWidth="1"/>
    <col min="11" max="16384" width="8.7109375" style="0" customWidth="1"/>
  </cols>
  <sheetData>
    <row r="3" spans="1:10" ht="39.75" customHeight="1">
      <c r="A3" s="4" t="s">
        <v>230</v>
      </c>
      <c r="B3" s="4"/>
      <c r="C3" s="1" t="s">
        <v>231</v>
      </c>
      <c r="D3" s="1"/>
      <c r="E3" s="4"/>
      <c r="F3" s="1" t="s">
        <v>232</v>
      </c>
      <c r="G3" s="1"/>
      <c r="H3" s="4"/>
      <c r="I3" s="1" t="s">
        <v>233</v>
      </c>
      <c r="J3" s="1"/>
    </row>
    <row r="4" spans="1:10" ht="15">
      <c r="A4" s="17" t="s">
        <v>205</v>
      </c>
      <c r="D4" t="s">
        <v>234</v>
      </c>
      <c r="G4" t="s">
        <v>235</v>
      </c>
      <c r="J4" t="s">
        <v>236</v>
      </c>
    </row>
    <row r="5" spans="1:10" ht="15">
      <c r="A5" s="17" t="s">
        <v>195</v>
      </c>
      <c r="D5" t="s">
        <v>237</v>
      </c>
      <c r="G5" t="s">
        <v>238</v>
      </c>
      <c r="J5" t="s">
        <v>239</v>
      </c>
    </row>
    <row r="6" spans="1:10" ht="15">
      <c r="A6" s="17" t="s">
        <v>190</v>
      </c>
      <c r="D6" t="s">
        <v>237</v>
      </c>
      <c r="G6" t="s">
        <v>240</v>
      </c>
      <c r="J6" t="s">
        <v>241</v>
      </c>
    </row>
    <row r="7" spans="1:10" ht="15">
      <c r="A7" s="17" t="s">
        <v>185</v>
      </c>
      <c r="D7" t="s">
        <v>234</v>
      </c>
      <c r="G7" t="s">
        <v>235</v>
      </c>
      <c r="J7" t="s">
        <v>239</v>
      </c>
    </row>
    <row r="8" spans="1:10" ht="15">
      <c r="A8" s="17" t="s">
        <v>200</v>
      </c>
      <c r="D8" t="s">
        <v>237</v>
      </c>
      <c r="G8" t="s">
        <v>242</v>
      </c>
      <c r="J8" t="s">
        <v>239</v>
      </c>
    </row>
    <row r="9" spans="1:10" ht="15">
      <c r="A9" t="s">
        <v>69</v>
      </c>
      <c r="G9" t="s">
        <v>243</v>
      </c>
      <c r="J9" t="s">
        <v>244</v>
      </c>
    </row>
  </sheetData>
  <sheetProtection selectLockedCells="1" selectUnlockedCells="1"/>
  <mergeCells count="3">
    <mergeCell ref="C3:D3"/>
    <mergeCell ref="F3:G3"/>
    <mergeCell ref="I3:J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4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v>
      </c>
      <c r="B2" s="1"/>
      <c r="C2" s="1"/>
      <c r="D2" s="1"/>
      <c r="E2" s="1"/>
      <c r="F2" s="1"/>
    </row>
    <row r="5" spans="1:17" ht="39.75" customHeight="1">
      <c r="A5" s="4"/>
      <c r="B5" s="4"/>
      <c r="C5" s="5"/>
      <c r="D5" s="5"/>
      <c r="E5" s="4"/>
      <c r="F5" s="5"/>
      <c r="G5" s="5"/>
      <c r="H5" s="4"/>
      <c r="I5" s="5"/>
      <c r="J5" s="5"/>
      <c r="K5" s="4"/>
      <c r="L5" s="5"/>
      <c r="M5" s="5"/>
      <c r="N5" s="4"/>
      <c r="O5" s="1" t="s">
        <v>5</v>
      </c>
      <c r="P5" s="1"/>
      <c r="Q5" s="4"/>
    </row>
    <row r="6" spans="1:14" ht="39.75" customHeight="1">
      <c r="A6" s="4"/>
      <c r="B6" s="4"/>
      <c r="C6" s="1" t="s">
        <v>6</v>
      </c>
      <c r="D6" s="1"/>
      <c r="E6" s="1"/>
      <c r="F6" s="1"/>
      <c r="G6" s="1"/>
      <c r="H6" s="4"/>
      <c r="I6" s="1" t="s">
        <v>7</v>
      </c>
      <c r="J6" s="1"/>
      <c r="K6" s="1"/>
      <c r="L6" s="1"/>
      <c r="M6" s="1"/>
      <c r="N6" s="4"/>
    </row>
    <row r="7" spans="1:14" ht="15">
      <c r="A7" s="4"/>
      <c r="B7" s="4"/>
      <c r="C7" s="5" t="s">
        <v>8</v>
      </c>
      <c r="D7" s="5"/>
      <c r="E7" s="4"/>
      <c r="F7" s="5" t="s">
        <v>9</v>
      </c>
      <c r="G7" s="5"/>
      <c r="H7" s="4"/>
      <c r="I7" s="5" t="s">
        <v>9</v>
      </c>
      <c r="J7" s="5"/>
      <c r="K7" s="4"/>
      <c r="L7" s="5" t="s">
        <v>10</v>
      </c>
      <c r="M7" s="5"/>
      <c r="N7" s="4"/>
    </row>
    <row r="8" spans="1:17" ht="39.75" customHeight="1">
      <c r="A8" s="4"/>
      <c r="B8" s="4"/>
      <c r="C8" s="1" t="s">
        <v>11</v>
      </c>
      <c r="D8" s="1"/>
      <c r="E8" s="1"/>
      <c r="F8" s="1"/>
      <c r="G8" s="1"/>
      <c r="H8" s="1"/>
      <c r="I8" s="1"/>
      <c r="J8" s="1"/>
      <c r="K8" s="1"/>
      <c r="L8" s="1"/>
      <c r="M8" s="1"/>
      <c r="N8" s="1"/>
      <c r="O8" s="1"/>
      <c r="P8" s="1"/>
      <c r="Q8" s="4"/>
    </row>
    <row r="9" ht="15">
      <c r="A9" s="4" t="s">
        <v>12</v>
      </c>
    </row>
    <row r="10" spans="1:16" ht="39.75" customHeight="1">
      <c r="A10" t="s">
        <v>13</v>
      </c>
      <c r="C10" s="6">
        <v>19</v>
      </c>
      <c r="D10" s="6"/>
      <c r="F10" s="6">
        <v>266</v>
      </c>
      <c r="G10" s="6"/>
      <c r="I10" s="7" t="s">
        <v>14</v>
      </c>
      <c r="J10" s="7"/>
      <c r="L10" s="7" t="s">
        <v>14</v>
      </c>
      <c r="M10" s="7"/>
      <c r="O10" s="6">
        <v>3085</v>
      </c>
      <c r="P10" s="6"/>
    </row>
    <row r="11" ht="15">
      <c r="A11" t="s">
        <v>15</v>
      </c>
    </row>
    <row r="12" spans="1:16" ht="15">
      <c r="A12" t="s">
        <v>16</v>
      </c>
      <c r="D12" s="8">
        <v>11727</v>
      </c>
      <c r="G12" s="8">
        <v>14936</v>
      </c>
      <c r="J12" s="8">
        <v>3561</v>
      </c>
      <c r="M12" s="8">
        <v>5065</v>
      </c>
      <c r="P12" s="8">
        <v>59388</v>
      </c>
    </row>
    <row r="13" spans="1:16" ht="15">
      <c r="A13" t="s">
        <v>17</v>
      </c>
      <c r="D13" s="8">
        <v>2945</v>
      </c>
      <c r="G13" s="8">
        <v>5022</v>
      </c>
      <c r="J13" s="8">
        <v>1039</v>
      </c>
      <c r="M13" s="8">
        <v>1842</v>
      </c>
      <c r="P13" s="8">
        <v>22552</v>
      </c>
    </row>
    <row r="14" spans="3:16" ht="15">
      <c r="C14" s="9"/>
      <c r="D14" s="9"/>
      <c r="F14" s="9"/>
      <c r="G14" s="9"/>
      <c r="I14" s="9"/>
      <c r="J14" s="9"/>
      <c r="L14" s="9"/>
      <c r="M14" s="9"/>
      <c r="O14" s="9"/>
      <c r="P14" s="9"/>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1:16" ht="15">
      <c r="A16" s="4" t="s">
        <v>19</v>
      </c>
      <c r="D16" s="8">
        <v>14672</v>
      </c>
      <c r="G16" s="8">
        <v>19958</v>
      </c>
      <c r="J16" s="8">
        <v>4600</v>
      </c>
      <c r="M16" s="8">
        <v>6907</v>
      </c>
      <c r="P16" s="8">
        <v>81940</v>
      </c>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6" ht="15">
      <c r="A19" t="s">
        <v>20</v>
      </c>
      <c r="D19" s="10">
        <v>-154</v>
      </c>
      <c r="G19" s="10">
        <v>-403</v>
      </c>
      <c r="J19" s="10">
        <v>-105</v>
      </c>
      <c r="M19" s="10">
        <v>-86</v>
      </c>
      <c r="P19" s="10">
        <v>-937</v>
      </c>
    </row>
    <row r="20" spans="1:16" ht="15">
      <c r="A20" t="s">
        <v>21</v>
      </c>
      <c r="D20" s="8">
        <v>352</v>
      </c>
      <c r="G20" s="10">
        <v>-515</v>
      </c>
      <c r="J20" s="8">
        <v>125</v>
      </c>
      <c r="M20" s="8">
        <v>73</v>
      </c>
      <c r="P20" s="8">
        <v>611</v>
      </c>
    </row>
    <row r="21" spans="3:16" ht="15">
      <c r="C21" s="9"/>
      <c r="D21" s="9"/>
      <c r="F21" s="9"/>
      <c r="G21" s="9"/>
      <c r="I21" s="9"/>
      <c r="J21" s="9"/>
      <c r="L21" s="9"/>
      <c r="M21" s="9"/>
      <c r="O21" s="9"/>
      <c r="P21" s="9"/>
    </row>
    <row r="22" spans="1:17"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row>
    <row r="23" spans="1:16" ht="15">
      <c r="A23" t="s">
        <v>22</v>
      </c>
      <c r="D23" s="10">
        <v>-14455</v>
      </c>
      <c r="G23" s="10">
        <v>-20610</v>
      </c>
      <c r="J23" s="10">
        <v>-4580</v>
      </c>
      <c r="M23" s="10">
        <v>-6920</v>
      </c>
      <c r="P23" s="10">
        <v>-79181</v>
      </c>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6" ht="15">
      <c r="A26" t="s">
        <v>23</v>
      </c>
      <c r="D26" s="10">
        <v>-4412</v>
      </c>
      <c r="G26" s="10">
        <v>-6908</v>
      </c>
      <c r="J26" s="10">
        <v>-1176</v>
      </c>
      <c r="M26" s="10">
        <v>-1906</v>
      </c>
      <c r="P26" s="10">
        <v>-21307</v>
      </c>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6" ht="15">
      <c r="A29" t="s">
        <v>24</v>
      </c>
      <c r="C29" s="11">
        <v>-18867</v>
      </c>
      <c r="D29" s="11"/>
      <c r="F29" s="11">
        <v>-27518</v>
      </c>
      <c r="G29" s="11"/>
      <c r="I29" s="11">
        <v>-5756</v>
      </c>
      <c r="J29" s="11"/>
      <c r="L29" s="11">
        <v>-8826</v>
      </c>
      <c r="M29" s="11"/>
      <c r="O29" s="11">
        <v>-100488</v>
      </c>
      <c r="P29" s="11"/>
    </row>
    <row r="30" spans="3:16" ht="15">
      <c r="C30" s="9"/>
      <c r="D30" s="9"/>
      <c r="F30" s="9"/>
      <c r="G30" s="9"/>
      <c r="I30" s="9"/>
      <c r="J30" s="9"/>
      <c r="L30" s="9"/>
      <c r="M30" s="9"/>
      <c r="O30" s="9"/>
      <c r="P30" s="9"/>
    </row>
    <row r="31" spans="1:17" ht="15">
      <c r="A31" t="s">
        <v>18</v>
      </c>
      <c r="B31" t="s">
        <v>18</v>
      </c>
      <c r="C31" t="s">
        <v>18</v>
      </c>
      <c r="D31" t="s">
        <v>18</v>
      </c>
      <c r="E31" t="s">
        <v>18</v>
      </c>
      <c r="F31" t="s">
        <v>18</v>
      </c>
      <c r="G31" t="s">
        <v>18</v>
      </c>
      <c r="H31" t="s">
        <v>18</v>
      </c>
      <c r="I31" t="s">
        <v>18</v>
      </c>
      <c r="J31" t="s">
        <v>18</v>
      </c>
      <c r="K31" t="s">
        <v>18</v>
      </c>
      <c r="L31" t="s">
        <v>18</v>
      </c>
      <c r="M31" t="s">
        <v>18</v>
      </c>
      <c r="N31" t="s">
        <v>18</v>
      </c>
      <c r="O31" t="s">
        <v>18</v>
      </c>
      <c r="P31" t="s">
        <v>18</v>
      </c>
      <c r="Q31" t="s">
        <v>18</v>
      </c>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3:16" ht="15">
      <c r="C33" s="9"/>
      <c r="D33" s="9"/>
      <c r="F33" s="9"/>
      <c r="G33" s="9"/>
      <c r="I33" s="9"/>
      <c r="J33" s="9"/>
      <c r="L33" s="9"/>
      <c r="M33" s="9"/>
      <c r="O33" s="9"/>
      <c r="P33" s="9"/>
    </row>
    <row r="34" spans="1:16" ht="15">
      <c r="A34" t="s">
        <v>25</v>
      </c>
      <c r="C34" s="12">
        <v>-8.15</v>
      </c>
      <c r="D34" s="12"/>
      <c r="F34" s="12">
        <v>-11.6</v>
      </c>
      <c r="G34" s="12"/>
      <c r="I34" s="12">
        <v>-2.45</v>
      </c>
      <c r="J34" s="12"/>
      <c r="L34" s="12">
        <v>-3.68</v>
      </c>
      <c r="M34" s="12"/>
      <c r="O34" s="12">
        <v>-58.62</v>
      </c>
      <c r="P34" s="12"/>
    </row>
    <row r="35" spans="3:16" ht="15">
      <c r="C35" s="9"/>
      <c r="D35" s="9"/>
      <c r="F35" s="9"/>
      <c r="G35" s="9"/>
      <c r="I35" s="9"/>
      <c r="J35" s="9"/>
      <c r="L35" s="9"/>
      <c r="M35" s="9"/>
      <c r="O35" s="9"/>
      <c r="P35" s="9"/>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1:17" ht="15">
      <c r="A37" t="s">
        <v>18</v>
      </c>
      <c r="B37" t="s">
        <v>18</v>
      </c>
      <c r="C37" t="s">
        <v>18</v>
      </c>
      <c r="D37" t="s">
        <v>18</v>
      </c>
      <c r="E37" t="s">
        <v>18</v>
      </c>
      <c r="F37" t="s">
        <v>18</v>
      </c>
      <c r="G37" t="s">
        <v>18</v>
      </c>
      <c r="H37" t="s">
        <v>18</v>
      </c>
      <c r="I37" t="s">
        <v>18</v>
      </c>
      <c r="J37" t="s">
        <v>18</v>
      </c>
      <c r="K37" t="s">
        <v>18</v>
      </c>
      <c r="L37" t="s">
        <v>18</v>
      </c>
      <c r="M37" t="s">
        <v>18</v>
      </c>
      <c r="N37" t="s">
        <v>18</v>
      </c>
      <c r="O37" t="s">
        <v>18</v>
      </c>
      <c r="P37" t="s">
        <v>18</v>
      </c>
      <c r="Q37" t="s">
        <v>18</v>
      </c>
    </row>
    <row r="38" spans="3:16" ht="15">
      <c r="C38" s="9"/>
      <c r="D38" s="9"/>
      <c r="F38" s="9"/>
      <c r="G38" s="9"/>
      <c r="I38" s="9"/>
      <c r="J38" s="9"/>
      <c r="L38" s="9"/>
      <c r="M38" s="9"/>
      <c r="O38" s="9"/>
      <c r="P38" s="9"/>
    </row>
    <row r="39" spans="1:16" ht="15">
      <c r="A39" t="s">
        <v>26</v>
      </c>
      <c r="D39" s="8">
        <v>2314832</v>
      </c>
      <c r="G39" s="8">
        <v>2372542</v>
      </c>
      <c r="J39" s="8">
        <v>2346601</v>
      </c>
      <c r="M39" s="8">
        <v>2400422</v>
      </c>
      <c r="P39" s="8">
        <v>1714171</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7" ht="15">
      <c r="A42" t="s">
        <v>18</v>
      </c>
      <c r="B42" t="s">
        <v>18</v>
      </c>
      <c r="C42" t="s">
        <v>18</v>
      </c>
      <c r="D42" t="s">
        <v>18</v>
      </c>
      <c r="E42" t="s">
        <v>18</v>
      </c>
      <c r="F42" t="s">
        <v>18</v>
      </c>
      <c r="G42" t="s">
        <v>18</v>
      </c>
      <c r="H42" t="s">
        <v>18</v>
      </c>
      <c r="I42" t="s">
        <v>18</v>
      </c>
      <c r="J42" t="s">
        <v>18</v>
      </c>
      <c r="K42" t="s">
        <v>18</v>
      </c>
      <c r="L42" t="s">
        <v>18</v>
      </c>
      <c r="M42" t="s">
        <v>18</v>
      </c>
      <c r="N42" t="s">
        <v>18</v>
      </c>
      <c r="O42" t="s">
        <v>18</v>
      </c>
      <c r="P42" t="s">
        <v>18</v>
      </c>
      <c r="Q42" t="s">
        <v>18</v>
      </c>
    </row>
    <row r="43" spans="3:16" ht="15">
      <c r="C43" s="9"/>
      <c r="D43" s="9"/>
      <c r="F43" s="9"/>
      <c r="G43" s="9"/>
      <c r="I43" s="9"/>
      <c r="J43" s="9"/>
      <c r="L43" s="9"/>
      <c r="M43" s="9"/>
      <c r="O43" s="9"/>
      <c r="P43" s="9"/>
    </row>
  </sheetData>
  <sheetProtection selectLockedCells="1" selectUnlockedCells="1"/>
  <mergeCells count="83">
    <mergeCell ref="A2:F2"/>
    <mergeCell ref="C5:D5"/>
    <mergeCell ref="F5:G5"/>
    <mergeCell ref="I5:J5"/>
    <mergeCell ref="L5:M5"/>
    <mergeCell ref="O5:P5"/>
    <mergeCell ref="C6:G6"/>
    <mergeCell ref="I6:M6"/>
    <mergeCell ref="C7:D7"/>
    <mergeCell ref="F7:G7"/>
    <mergeCell ref="I7:J7"/>
    <mergeCell ref="L7:M7"/>
    <mergeCell ref="C8:P8"/>
    <mergeCell ref="C10:D10"/>
    <mergeCell ref="F10:G10"/>
    <mergeCell ref="I10:J10"/>
    <mergeCell ref="L10:M10"/>
    <mergeCell ref="O10:P10"/>
    <mergeCell ref="C14:D14"/>
    <mergeCell ref="F14:G14"/>
    <mergeCell ref="I14:J14"/>
    <mergeCell ref="L14:M14"/>
    <mergeCell ref="O14:P14"/>
    <mergeCell ref="C17:D17"/>
    <mergeCell ref="F17:G17"/>
    <mergeCell ref="I17:J17"/>
    <mergeCell ref="L17:M17"/>
    <mergeCell ref="O17:P17"/>
    <mergeCell ref="C21:D21"/>
    <mergeCell ref="F21:G21"/>
    <mergeCell ref="I21:J21"/>
    <mergeCell ref="L21:M21"/>
    <mergeCell ref="O21:P21"/>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3:D33"/>
    <mergeCell ref="F33:G33"/>
    <mergeCell ref="I33:J33"/>
    <mergeCell ref="L33:M33"/>
    <mergeCell ref="O33:P33"/>
    <mergeCell ref="C34:D34"/>
    <mergeCell ref="F34:G34"/>
    <mergeCell ref="I34:J34"/>
    <mergeCell ref="L34:M34"/>
    <mergeCell ref="O34:P34"/>
    <mergeCell ref="C35:D35"/>
    <mergeCell ref="F35:G35"/>
    <mergeCell ref="I35:J35"/>
    <mergeCell ref="L35:M35"/>
    <mergeCell ref="O35:P35"/>
    <mergeCell ref="C38:D38"/>
    <mergeCell ref="F38:G38"/>
    <mergeCell ref="I38:J38"/>
    <mergeCell ref="L38:M38"/>
    <mergeCell ref="O38:P38"/>
    <mergeCell ref="C40:D40"/>
    <mergeCell ref="F40:G40"/>
    <mergeCell ref="I40:J40"/>
    <mergeCell ref="L40:M40"/>
    <mergeCell ref="O40:P40"/>
    <mergeCell ref="C43:D43"/>
    <mergeCell ref="F43:G43"/>
    <mergeCell ref="I43:J43"/>
    <mergeCell ref="L43:M43"/>
    <mergeCell ref="O43:P4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G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9.7109375" style="0" customWidth="1"/>
    <col min="5" max="6" width="8.7109375" style="0" customWidth="1"/>
    <col min="7" max="7" width="16.7109375" style="0" customWidth="1"/>
    <col min="8" max="16384" width="8.7109375" style="0" customWidth="1"/>
  </cols>
  <sheetData>
    <row r="3" spans="1:7" ht="15">
      <c r="A3" s="4"/>
      <c r="B3" s="4"/>
      <c r="C3" s="5" t="s">
        <v>245</v>
      </c>
      <c r="D3" s="5"/>
      <c r="E3" s="4"/>
      <c r="F3" s="5" t="s">
        <v>246</v>
      </c>
      <c r="G3" s="5"/>
    </row>
    <row r="4" ht="15">
      <c r="A4" t="s">
        <v>247</v>
      </c>
    </row>
    <row r="5" spans="1:7" ht="15">
      <c r="A5" t="s">
        <v>248</v>
      </c>
      <c r="D5" t="s">
        <v>249</v>
      </c>
      <c r="G5" t="s">
        <v>250</v>
      </c>
    </row>
    <row r="6" spans="1:7" ht="15">
      <c r="A6" t="s">
        <v>251</v>
      </c>
      <c r="D6" s="15">
        <v>121</v>
      </c>
      <c r="G6" s="15">
        <v>4.1</v>
      </c>
    </row>
    <row r="7" spans="1:7" ht="15">
      <c r="A7" t="s">
        <v>252</v>
      </c>
      <c r="D7" t="s">
        <v>253</v>
      </c>
      <c r="G7" t="s">
        <v>254</v>
      </c>
    </row>
    <row r="8" ht="15">
      <c r="A8" t="s">
        <v>255</v>
      </c>
    </row>
    <row r="9" spans="1:7" ht="15">
      <c r="A9" t="s">
        <v>248</v>
      </c>
      <c r="D9" t="s">
        <v>256</v>
      </c>
      <c r="G9" t="s">
        <v>257</v>
      </c>
    </row>
    <row r="10" spans="1:7" ht="15">
      <c r="A10" t="s">
        <v>251</v>
      </c>
      <c r="D10" s="15">
        <v>46.1</v>
      </c>
      <c r="G10" s="15">
        <v>4.6</v>
      </c>
    </row>
    <row r="11" spans="1:7" ht="15">
      <c r="A11" t="s">
        <v>252</v>
      </c>
      <c r="D11" t="s">
        <v>258</v>
      </c>
      <c r="G11" t="s">
        <v>259</v>
      </c>
    </row>
    <row r="12" ht="15">
      <c r="A12" t="s">
        <v>260</v>
      </c>
    </row>
    <row r="13" spans="1:7" ht="15">
      <c r="A13" t="s">
        <v>248</v>
      </c>
      <c r="D13" t="s">
        <v>261</v>
      </c>
      <c r="G13" t="s">
        <v>262</v>
      </c>
    </row>
    <row r="14" spans="1:7" ht="15">
      <c r="A14" t="s">
        <v>251</v>
      </c>
      <c r="D14" s="15">
        <v>121.1</v>
      </c>
      <c r="G14" s="15">
        <v>4.1</v>
      </c>
    </row>
    <row r="15" spans="1:7" ht="15">
      <c r="A15" t="s">
        <v>252</v>
      </c>
      <c r="D15" t="s">
        <v>253</v>
      </c>
      <c r="G15" t="s">
        <v>254</v>
      </c>
    </row>
  </sheetData>
  <sheetProtection selectLockedCells="1" selectUnlockedCells="1"/>
  <mergeCells count="2">
    <mergeCell ref="C3:D3"/>
    <mergeCell ref="F3:G3"/>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5.7109375" style="0" customWidth="1"/>
    <col min="5" max="5" width="8.7109375" style="0" customWidth="1"/>
    <col min="6" max="6" width="6.7109375" style="0" customWidth="1"/>
    <col min="7" max="8" width="8.7109375" style="0" customWidth="1"/>
    <col min="9" max="9" width="15.7109375" style="0" customWidth="1"/>
    <col min="10" max="10" width="8.7109375" style="0" customWidth="1"/>
    <col min="11" max="11" width="6.7109375" style="0" customWidth="1"/>
    <col min="12" max="16384" width="8.7109375" style="0" customWidth="1"/>
  </cols>
  <sheetData>
    <row r="2" spans="1:6" ht="15" customHeight="1">
      <c r="A2" s="1" t="s">
        <v>263</v>
      </c>
      <c r="B2" s="1"/>
      <c r="C2" s="1"/>
      <c r="D2" s="1"/>
      <c r="E2" s="1"/>
      <c r="F2" s="1"/>
    </row>
    <row r="5" spans="1:11" ht="39.75" customHeight="1">
      <c r="A5" s="4"/>
      <c r="B5" s="4"/>
      <c r="C5" s="1" t="s">
        <v>264</v>
      </c>
      <c r="D5" s="1"/>
      <c r="E5" s="1"/>
      <c r="F5" s="1"/>
      <c r="G5" s="4"/>
      <c r="H5" s="1" t="s">
        <v>265</v>
      </c>
      <c r="I5" s="1"/>
      <c r="J5" s="1"/>
      <c r="K5" s="1"/>
    </row>
    <row r="6" spans="1:11" ht="15">
      <c r="A6" t="s">
        <v>266</v>
      </c>
      <c r="D6" s="18" t="s">
        <v>267</v>
      </c>
      <c r="E6" s="18"/>
      <c r="F6" s="18"/>
      <c r="I6" s="18" t="s">
        <v>268</v>
      </c>
      <c r="J6" s="18"/>
      <c r="K6" s="18"/>
    </row>
    <row r="7" spans="4:11" ht="15">
      <c r="D7" s="17" t="s">
        <v>185</v>
      </c>
      <c r="F7">
        <f aca="true" t="shared" si="0" ref="F7:F9">100%</f>
        <v>0</v>
      </c>
      <c r="I7" s="17" t="s">
        <v>185</v>
      </c>
      <c r="K7">
        <f aca="true" t="shared" si="1" ref="K7:K11">100%</f>
        <v>0</v>
      </c>
    </row>
    <row r="8" spans="4:11" ht="15">
      <c r="D8" s="17" t="s">
        <v>205</v>
      </c>
      <c r="F8">
        <f t="shared" si="0"/>
        <v>0</v>
      </c>
      <c r="I8" s="17" t="s">
        <v>205</v>
      </c>
      <c r="K8">
        <f t="shared" si="1"/>
        <v>0</v>
      </c>
    </row>
    <row r="9" spans="1:11" ht="15">
      <c r="A9" t="s">
        <v>269</v>
      </c>
      <c r="D9" s="17" t="s">
        <v>200</v>
      </c>
      <c r="F9">
        <f t="shared" si="0"/>
        <v>0</v>
      </c>
      <c r="I9" s="17" t="s">
        <v>200</v>
      </c>
      <c r="K9">
        <f t="shared" si="1"/>
        <v>0</v>
      </c>
    </row>
    <row r="10" spans="4:11" ht="15">
      <c r="D10" s="17" t="s">
        <v>190</v>
      </c>
      <c r="F10">
        <f>0%</f>
        <v>0</v>
      </c>
      <c r="I10" s="17" t="s">
        <v>190</v>
      </c>
      <c r="K10">
        <f t="shared" si="1"/>
        <v>0</v>
      </c>
    </row>
    <row r="11" spans="4:11" ht="15">
      <c r="D11" s="17" t="s">
        <v>195</v>
      </c>
      <c r="F11">
        <f>100%</f>
        <v>0</v>
      </c>
      <c r="I11" s="17" t="s">
        <v>195</v>
      </c>
      <c r="K11">
        <f t="shared" si="1"/>
        <v>0</v>
      </c>
    </row>
    <row r="12" spans="1:9" ht="15">
      <c r="A12" t="s">
        <v>184</v>
      </c>
      <c r="I12" t="s">
        <v>239</v>
      </c>
    </row>
    <row r="13" spans="1:9" ht="15">
      <c r="A13" t="s">
        <v>270</v>
      </c>
      <c r="I13" t="s">
        <v>244</v>
      </c>
    </row>
  </sheetData>
  <sheetProtection selectLockedCells="1" selectUnlockedCells="1"/>
  <mergeCells count="5">
    <mergeCell ref="A2:F2"/>
    <mergeCell ref="C5:F5"/>
    <mergeCell ref="H5:K5"/>
    <mergeCell ref="D6:F6"/>
    <mergeCell ref="I6:K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53.7109375" style="0" customWidth="1"/>
    <col min="2" max="2" width="8.7109375" style="0" customWidth="1"/>
    <col min="3" max="3" width="4.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271</v>
      </c>
      <c r="B2" s="1"/>
      <c r="C2" s="1"/>
      <c r="D2" s="1"/>
      <c r="E2" s="1"/>
      <c r="F2" s="1"/>
    </row>
    <row r="5" spans="1:16" ht="39.75" customHeight="1">
      <c r="A5" s="4" t="s">
        <v>272</v>
      </c>
      <c r="B5" s="4"/>
      <c r="C5" s="4" t="s">
        <v>273</v>
      </c>
      <c r="D5" s="4"/>
      <c r="E5" s="1" t="s">
        <v>274</v>
      </c>
      <c r="F5" s="1"/>
      <c r="G5" s="4"/>
      <c r="H5" s="1" t="s">
        <v>275</v>
      </c>
      <c r="I5" s="1"/>
      <c r="J5" s="4"/>
      <c r="K5" s="1" t="s">
        <v>276</v>
      </c>
      <c r="L5" s="1"/>
      <c r="M5" s="4"/>
      <c r="N5" s="1" t="s">
        <v>277</v>
      </c>
      <c r="O5" s="1"/>
      <c r="P5" s="4"/>
    </row>
    <row r="6" spans="1:15" ht="39.75" customHeight="1">
      <c r="A6" s="14" t="s">
        <v>278</v>
      </c>
      <c r="C6" t="s">
        <v>9</v>
      </c>
      <c r="F6" s="8">
        <v>350000</v>
      </c>
      <c r="I6" s="8">
        <v>310942</v>
      </c>
      <c r="L6" s="8">
        <v>66000</v>
      </c>
      <c r="O6" s="8">
        <v>726942</v>
      </c>
    </row>
    <row r="7" spans="1:15" ht="39.75" customHeight="1">
      <c r="A7" s="14" t="s">
        <v>279</v>
      </c>
      <c r="C7" t="s">
        <v>9</v>
      </c>
      <c r="F7" s="8">
        <v>171881</v>
      </c>
      <c r="I7" s="8">
        <v>312411</v>
      </c>
      <c r="L7" s="8">
        <v>26500</v>
      </c>
      <c r="O7" s="8">
        <v>510792</v>
      </c>
    </row>
    <row r="8" spans="1:15" ht="39.75" customHeight="1">
      <c r="A8" s="14" t="s">
        <v>280</v>
      </c>
      <c r="C8" t="s">
        <v>9</v>
      </c>
      <c r="F8" s="8">
        <v>89789</v>
      </c>
      <c r="I8" s="8">
        <v>311780</v>
      </c>
      <c r="L8" s="8">
        <v>26500</v>
      </c>
      <c r="O8" s="8">
        <v>428069</v>
      </c>
    </row>
  </sheetData>
  <sheetProtection selectLockedCells="1" selectUnlockedCells="1"/>
  <mergeCells count="5">
    <mergeCell ref="A2:F2"/>
    <mergeCell ref="E5:F5"/>
    <mergeCell ref="H5:I5"/>
    <mergeCell ref="K5:L5"/>
    <mergeCell ref="N5:O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2" spans="1:6" ht="15" customHeight="1">
      <c r="A2" s="1" t="s">
        <v>281</v>
      </c>
      <c r="B2" s="1"/>
      <c r="C2" s="1"/>
      <c r="D2" s="1"/>
      <c r="E2" s="1"/>
      <c r="F2" s="1"/>
    </row>
    <row r="5" spans="1:5" ht="15">
      <c r="A5" s="4" t="s">
        <v>282</v>
      </c>
      <c r="B5" s="4"/>
      <c r="C5" s="5" t="s">
        <v>283</v>
      </c>
      <c r="D5" s="5"/>
      <c r="E5" s="4"/>
    </row>
    <row r="6" spans="1:4" ht="15">
      <c r="A6" t="s">
        <v>284</v>
      </c>
      <c r="D6" s="8">
        <v>282250</v>
      </c>
    </row>
    <row r="7" spans="1:4" ht="15">
      <c r="A7" t="s">
        <v>285</v>
      </c>
      <c r="D7" s="8">
        <v>282250</v>
      </c>
    </row>
    <row r="8" spans="1:4" ht="15">
      <c r="A8" t="s">
        <v>286</v>
      </c>
      <c r="D8" s="8">
        <v>282250</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7.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3" width="8.7109375" style="0" customWidth="1"/>
    <col min="14" max="14" width="24.7109375" style="0" customWidth="1"/>
    <col min="15" max="16384" width="8.7109375" style="0" customWidth="1"/>
  </cols>
  <sheetData>
    <row r="2" spans="1:6" ht="15" customHeight="1">
      <c r="A2" s="1" t="s">
        <v>287</v>
      </c>
      <c r="B2" s="1"/>
      <c r="C2" s="1"/>
      <c r="D2" s="1"/>
      <c r="E2" s="1"/>
      <c r="F2" s="1"/>
    </row>
    <row r="5" spans="1:14" ht="15">
      <c r="A5" s="4"/>
      <c r="B5" s="4"/>
      <c r="C5" s="4"/>
      <c r="D5" s="4"/>
      <c r="E5" s="5" t="s">
        <v>288</v>
      </c>
      <c r="F5" s="5"/>
      <c r="G5" s="5"/>
      <c r="H5" s="5"/>
      <c r="I5" s="5"/>
      <c r="J5" s="5"/>
      <c r="K5" s="5"/>
      <c r="L5" s="5"/>
      <c r="M5" s="5"/>
      <c r="N5" s="5"/>
    </row>
    <row r="6" spans="1:14" ht="39.75" customHeight="1">
      <c r="A6" s="4" t="s">
        <v>289</v>
      </c>
      <c r="B6" s="4"/>
      <c r="C6" s="3" t="s">
        <v>290</v>
      </c>
      <c r="D6" s="4"/>
      <c r="E6" s="1" t="s">
        <v>291</v>
      </c>
      <c r="F6" s="1"/>
      <c r="G6" s="4"/>
      <c r="H6" s="1" t="s">
        <v>292</v>
      </c>
      <c r="I6" s="1"/>
      <c r="J6" s="4"/>
      <c r="K6" s="1" t="s">
        <v>293</v>
      </c>
      <c r="L6" s="1"/>
      <c r="M6" s="4"/>
      <c r="N6" s="3" t="s">
        <v>294</v>
      </c>
    </row>
    <row r="7" spans="1:14" ht="15">
      <c r="A7" t="s">
        <v>284</v>
      </c>
      <c r="C7" t="s">
        <v>295</v>
      </c>
      <c r="F7" t="s">
        <v>76</v>
      </c>
      <c r="I7" s="8">
        <v>282250</v>
      </c>
      <c r="L7" s="15">
        <v>1.89</v>
      </c>
      <c r="N7" t="s">
        <v>296</v>
      </c>
    </row>
    <row r="8" spans="3:14" ht="15">
      <c r="C8" t="s">
        <v>297</v>
      </c>
      <c r="F8" s="8">
        <v>158484</v>
      </c>
      <c r="I8" s="8">
        <v>172266</v>
      </c>
      <c r="L8" s="15">
        <v>1.44</v>
      </c>
      <c r="N8" t="s">
        <v>298</v>
      </c>
    </row>
    <row r="9" spans="3:14" ht="15">
      <c r="C9" t="s">
        <v>299</v>
      </c>
      <c r="F9" s="8">
        <v>210559</v>
      </c>
      <c r="I9" s="8">
        <v>30082</v>
      </c>
      <c r="L9" s="15">
        <v>1.15</v>
      </c>
      <c r="N9" t="s">
        <v>300</v>
      </c>
    </row>
    <row r="10" spans="3:14" ht="15">
      <c r="C10" t="s">
        <v>301</v>
      </c>
      <c r="F10" s="8">
        <v>19940</v>
      </c>
      <c r="I10" t="s">
        <v>76</v>
      </c>
      <c r="L10" s="15">
        <v>0.68</v>
      </c>
      <c r="N10" t="s">
        <v>302</v>
      </c>
    </row>
    <row r="11" spans="3:14" ht="15">
      <c r="C11" t="s">
        <v>303</v>
      </c>
      <c r="F11" s="8">
        <v>79571</v>
      </c>
      <c r="I11" t="s">
        <v>76</v>
      </c>
      <c r="L11" s="15">
        <v>0.68</v>
      </c>
      <c r="N11" t="s">
        <v>304</v>
      </c>
    </row>
    <row r="12" spans="1:14" ht="15">
      <c r="A12" t="s">
        <v>285</v>
      </c>
      <c r="C12" t="s">
        <v>305</v>
      </c>
      <c r="F12" t="s">
        <v>76</v>
      </c>
      <c r="I12" s="8">
        <v>282250</v>
      </c>
      <c r="L12" s="15">
        <v>1.89</v>
      </c>
      <c r="N12" t="s">
        <v>306</v>
      </c>
    </row>
    <row r="13" spans="1:14" ht="15">
      <c r="A13" t="s">
        <v>286</v>
      </c>
      <c r="C13" t="s">
        <v>307</v>
      </c>
      <c r="F13" t="s">
        <v>76</v>
      </c>
      <c r="I13" s="8">
        <v>282250</v>
      </c>
      <c r="L13" s="15">
        <v>1.89</v>
      </c>
      <c r="N13" t="s">
        <v>308</v>
      </c>
    </row>
  </sheetData>
  <sheetProtection selectLockedCells="1" selectUnlockedCells="1"/>
  <mergeCells count="5">
    <mergeCell ref="A2:F2"/>
    <mergeCell ref="E5:N5"/>
    <mergeCell ref="E6:F6"/>
    <mergeCell ref="H6:I6"/>
    <mergeCell ref="K6:L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309</v>
      </c>
      <c r="B2" s="1"/>
      <c r="C2" s="1"/>
      <c r="D2" s="1"/>
      <c r="E2" s="1"/>
      <c r="F2" s="1"/>
    </row>
    <row r="5" spans="1:11" ht="39.75" customHeight="1">
      <c r="A5" s="4" t="s">
        <v>289</v>
      </c>
      <c r="B5" s="4"/>
      <c r="C5" s="1" t="s">
        <v>310</v>
      </c>
      <c r="D5" s="1"/>
      <c r="E5" s="4"/>
      <c r="F5" s="1" t="s">
        <v>311</v>
      </c>
      <c r="G5" s="1"/>
      <c r="H5" s="4"/>
      <c r="I5" s="5" t="s">
        <v>312</v>
      </c>
      <c r="J5" s="5"/>
      <c r="K5" s="4"/>
    </row>
    <row r="6" spans="1:10" ht="15">
      <c r="A6" t="s">
        <v>313</v>
      </c>
      <c r="D6" t="s">
        <v>76</v>
      </c>
      <c r="G6" t="s">
        <v>76</v>
      </c>
      <c r="J6" t="s">
        <v>76</v>
      </c>
    </row>
    <row r="7" spans="1:10" ht="15">
      <c r="A7" t="s">
        <v>314</v>
      </c>
      <c r="D7" t="s">
        <v>76</v>
      </c>
      <c r="G7" t="s">
        <v>76</v>
      </c>
      <c r="J7" t="s">
        <v>76</v>
      </c>
    </row>
    <row r="8" spans="1:10" ht="15">
      <c r="A8" t="s">
        <v>315</v>
      </c>
      <c r="D8" t="s">
        <v>76</v>
      </c>
      <c r="G8" t="s">
        <v>76</v>
      </c>
      <c r="J8" t="s">
        <v>76</v>
      </c>
    </row>
    <row r="9" spans="1:10" ht="15">
      <c r="A9" t="s">
        <v>316</v>
      </c>
      <c r="D9" s="8">
        <v>108374</v>
      </c>
      <c r="G9" s="8">
        <v>40000</v>
      </c>
      <c r="J9" s="8">
        <v>148374</v>
      </c>
    </row>
    <row r="10" spans="1:10" ht="15">
      <c r="A10" t="s">
        <v>317</v>
      </c>
      <c r="D10" t="s">
        <v>76</v>
      </c>
      <c r="G10" t="s">
        <v>76</v>
      </c>
      <c r="J10" t="s">
        <v>76</v>
      </c>
    </row>
    <row r="11" spans="1:10" ht="15">
      <c r="A11" t="s">
        <v>318</v>
      </c>
      <c r="D11" t="s">
        <v>76</v>
      </c>
      <c r="G11" t="s">
        <v>76</v>
      </c>
      <c r="J11" t="s">
        <v>76</v>
      </c>
    </row>
    <row r="12" spans="1:10" ht="15">
      <c r="A12" t="s">
        <v>319</v>
      </c>
      <c r="D12" s="8">
        <v>108374</v>
      </c>
      <c r="G12" s="8">
        <v>40000</v>
      </c>
      <c r="J12" s="8">
        <v>148374</v>
      </c>
    </row>
    <row r="13" spans="1:10" ht="15">
      <c r="A13" t="s">
        <v>320</v>
      </c>
      <c r="D13" s="8">
        <v>27622</v>
      </c>
      <c r="G13" t="s">
        <v>76</v>
      </c>
      <c r="J13" s="8">
        <v>27622</v>
      </c>
    </row>
    <row r="14" spans="1:10" ht="15">
      <c r="A14" t="s">
        <v>321</v>
      </c>
      <c r="D14" t="s">
        <v>76</v>
      </c>
      <c r="G14" t="s">
        <v>76</v>
      </c>
      <c r="J14" t="s">
        <v>76</v>
      </c>
    </row>
  </sheetData>
  <sheetProtection selectLockedCells="1" selectUnlockedCells="1"/>
  <mergeCells count="4">
    <mergeCell ref="A2:F2"/>
    <mergeCell ref="C5:D5"/>
    <mergeCell ref="F5:G5"/>
    <mergeCell ref="I5:J5"/>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322</v>
      </c>
      <c r="B2" s="1"/>
      <c r="C2" s="1"/>
      <c r="D2" s="1"/>
      <c r="E2" s="1"/>
      <c r="F2" s="1"/>
    </row>
    <row r="5" spans="1:8" ht="15">
      <c r="A5" s="4" t="s">
        <v>323</v>
      </c>
      <c r="B5" s="4"/>
      <c r="C5" s="5" t="s">
        <v>324</v>
      </c>
      <c r="D5" s="5"/>
      <c r="E5" s="4"/>
      <c r="F5" s="5" t="s">
        <v>325</v>
      </c>
      <c r="G5" s="5"/>
      <c r="H5" s="4"/>
    </row>
    <row r="6" ht="15">
      <c r="A6" s="4" t="s">
        <v>326</v>
      </c>
    </row>
    <row r="7" spans="1:7" ht="15">
      <c r="A7" t="s">
        <v>327</v>
      </c>
      <c r="D7" t="s">
        <v>76</v>
      </c>
      <c r="G7" s="8">
        <v>4331858</v>
      </c>
    </row>
    <row r="8" spans="1:7" ht="15">
      <c r="A8" t="s">
        <v>328</v>
      </c>
      <c r="D8" s="8">
        <v>629852</v>
      </c>
      <c r="G8" s="8">
        <v>631133</v>
      </c>
    </row>
    <row r="9" spans="1:7" ht="15">
      <c r="A9" t="s">
        <v>329</v>
      </c>
      <c r="D9" s="8">
        <v>629851</v>
      </c>
      <c r="G9" s="8">
        <v>631133</v>
      </c>
    </row>
    <row r="10" spans="1:7" ht="15">
      <c r="A10" t="s">
        <v>330</v>
      </c>
      <c r="D10" s="8">
        <v>2967033</v>
      </c>
      <c r="G10" s="8">
        <v>549851</v>
      </c>
    </row>
    <row r="11" spans="1:7" ht="15">
      <c r="A11" t="s">
        <v>331</v>
      </c>
      <c r="D11" s="8">
        <v>369792</v>
      </c>
      <c r="G11" s="8">
        <v>370544</v>
      </c>
    </row>
    <row r="12" spans="1:7" ht="15">
      <c r="A12" t="s">
        <v>332</v>
      </c>
      <c r="D12" s="8">
        <v>247934</v>
      </c>
      <c r="G12" s="8">
        <v>248437</v>
      </c>
    </row>
    <row r="13" ht="15">
      <c r="A13" s="4" t="s">
        <v>333</v>
      </c>
    </row>
    <row r="14" spans="1:7" ht="15">
      <c r="A14" t="s">
        <v>334</v>
      </c>
      <c r="D14" t="s">
        <v>76</v>
      </c>
      <c r="G14" s="8">
        <v>4332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16384" width="8.7109375" style="0" customWidth="1"/>
  </cols>
  <sheetData>
    <row r="2" spans="1:6" ht="15" customHeight="1">
      <c r="A2" s="1" t="s">
        <v>335</v>
      </c>
      <c r="B2" s="1"/>
      <c r="C2" s="1"/>
      <c r="D2" s="1"/>
      <c r="E2" s="1"/>
      <c r="F2" s="1"/>
    </row>
    <row r="5" spans="1:11" ht="39.75" customHeight="1">
      <c r="A5" s="4"/>
      <c r="B5" s="4"/>
      <c r="C5" s="5"/>
      <c r="D5" s="5"/>
      <c r="E5" s="4"/>
      <c r="F5" s="1" t="s">
        <v>336</v>
      </c>
      <c r="G5" s="1"/>
      <c r="H5" s="1"/>
      <c r="I5" s="1"/>
      <c r="J5" s="1"/>
      <c r="K5" s="4"/>
    </row>
    <row r="6" spans="1:5" ht="39.75" customHeight="1">
      <c r="A6" s="4"/>
      <c r="B6" s="4"/>
      <c r="C6" s="1" t="s">
        <v>337</v>
      </c>
      <c r="D6" s="1"/>
      <c r="E6" s="4"/>
    </row>
    <row r="7" spans="1:8" ht="39.75" customHeight="1">
      <c r="A7" s="4" t="s">
        <v>338</v>
      </c>
      <c r="B7" s="4"/>
      <c r="C7" s="1" t="s">
        <v>339</v>
      </c>
      <c r="D7" s="1"/>
      <c r="E7" s="4"/>
      <c r="F7" s="1" t="s">
        <v>340</v>
      </c>
      <c r="G7" s="1"/>
      <c r="H7" s="4"/>
    </row>
    <row r="8" ht="15">
      <c r="A8" s="4" t="s">
        <v>341</v>
      </c>
    </row>
    <row r="9" spans="1:4" ht="15">
      <c r="A9" t="s">
        <v>342</v>
      </c>
      <c r="D9" s="8">
        <v>4331858</v>
      </c>
    </row>
    <row r="10" spans="1:4" ht="15">
      <c r="A10" t="s">
        <v>343</v>
      </c>
      <c r="D10" s="8">
        <v>4036773</v>
      </c>
    </row>
    <row r="11" spans="1:4" ht="15">
      <c r="A11" t="s">
        <v>344</v>
      </c>
      <c r="D11" s="8">
        <v>4036772</v>
      </c>
    </row>
    <row r="12" spans="1:4" ht="15">
      <c r="A12" t="s">
        <v>345</v>
      </c>
      <c r="D12" s="8">
        <v>3516884</v>
      </c>
    </row>
    <row r="13" spans="1:4" ht="15">
      <c r="A13" t="s">
        <v>346</v>
      </c>
      <c r="D13" s="8">
        <v>2370029</v>
      </c>
    </row>
    <row r="14" spans="1:4" ht="15">
      <c r="A14" t="s">
        <v>347</v>
      </c>
      <c r="D14" s="8">
        <v>1589028</v>
      </c>
    </row>
    <row r="15" ht="15">
      <c r="A15" s="4" t="s">
        <v>348</v>
      </c>
    </row>
    <row r="16" spans="1:4" ht="15">
      <c r="A16" t="s">
        <v>349</v>
      </c>
      <c r="D16" s="8">
        <v>825091</v>
      </c>
    </row>
    <row r="17" spans="1:4" ht="15">
      <c r="A17" t="s">
        <v>350</v>
      </c>
      <c r="D17" s="8">
        <v>94083</v>
      </c>
    </row>
    <row r="18" spans="1:4" ht="15">
      <c r="A18" t="s">
        <v>351</v>
      </c>
      <c r="D18" s="8">
        <v>70562</v>
      </c>
    </row>
    <row r="19" spans="1:4" ht="15">
      <c r="A19" t="s">
        <v>352</v>
      </c>
      <c r="D19" s="8">
        <v>2370029</v>
      </c>
    </row>
    <row r="20" spans="1:4" ht="15">
      <c r="A20" t="s">
        <v>353</v>
      </c>
      <c r="D20" s="8">
        <v>3516884</v>
      </c>
    </row>
    <row r="21" spans="1:4" ht="15">
      <c r="A21" t="s">
        <v>354</v>
      </c>
      <c r="D21" s="8">
        <v>4331858</v>
      </c>
    </row>
    <row r="22" spans="1:4" ht="15">
      <c r="A22" t="s">
        <v>355</v>
      </c>
      <c r="D22" s="8">
        <v>434887</v>
      </c>
    </row>
    <row r="23" spans="1:4" ht="15">
      <c r="A23" t="s">
        <v>356</v>
      </c>
      <c r="D23" s="8">
        <v>4036773</v>
      </c>
    </row>
    <row r="24" spans="1:4" ht="15">
      <c r="A24" t="s">
        <v>357</v>
      </c>
      <c r="D24" t="s">
        <v>76</v>
      </c>
    </row>
    <row r="25" spans="1:4" ht="15">
      <c r="A25" t="s">
        <v>358</v>
      </c>
      <c r="D25" t="s">
        <v>76</v>
      </c>
    </row>
    <row r="26" spans="1:4" ht="15">
      <c r="A26" t="s">
        <v>359</v>
      </c>
      <c r="D26" s="8">
        <v>1589028</v>
      </c>
    </row>
    <row r="27" spans="1:4" ht="15">
      <c r="A27" t="s">
        <v>360</v>
      </c>
      <c r="D27" s="8">
        <v>430555</v>
      </c>
    </row>
    <row r="28" spans="1:4" ht="15">
      <c r="A28" t="s">
        <v>361</v>
      </c>
      <c r="D28" s="8">
        <v>134895</v>
      </c>
    </row>
    <row r="29" spans="1:4" ht="15">
      <c r="A29" t="s">
        <v>362</v>
      </c>
      <c r="D29" s="8">
        <v>4036772</v>
      </c>
    </row>
    <row r="30" spans="1:4" ht="15">
      <c r="A30" t="s">
        <v>363</v>
      </c>
      <c r="D30" s="8">
        <v>22044178</v>
      </c>
    </row>
  </sheetData>
  <sheetProtection selectLockedCells="1" selectUnlockedCells="1"/>
  <mergeCells count="6">
    <mergeCell ref="A2:F2"/>
    <mergeCell ref="C5:D5"/>
    <mergeCell ref="F5:J5"/>
    <mergeCell ref="C6:D6"/>
    <mergeCell ref="C7:D7"/>
    <mergeCell ref="F7:G7"/>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N5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3" spans="1:14" ht="39.75" customHeight="1">
      <c r="A3" s="4"/>
      <c r="B3" s="4"/>
      <c r="C3" s="1" t="s">
        <v>364</v>
      </c>
      <c r="D3" s="1"/>
      <c r="E3" s="4"/>
      <c r="F3" s="1" t="s">
        <v>365</v>
      </c>
      <c r="G3" s="1"/>
      <c r="H3" s="4"/>
      <c r="I3" s="1" t="s">
        <v>366</v>
      </c>
      <c r="J3" s="1"/>
      <c r="K3" s="4"/>
      <c r="L3" s="1" t="s">
        <v>367</v>
      </c>
      <c r="M3" s="1"/>
      <c r="N3" s="4"/>
    </row>
    <row r="4" spans="1:14" ht="39.75" customHeight="1">
      <c r="A4" s="4"/>
      <c r="B4" s="4"/>
      <c r="C4" s="5"/>
      <c r="D4" s="5"/>
      <c r="E4" s="4"/>
      <c r="F4" s="5"/>
      <c r="G4" s="5"/>
      <c r="H4" s="4"/>
      <c r="I4" s="1" t="s">
        <v>368</v>
      </c>
      <c r="J4" s="1"/>
      <c r="K4" s="4"/>
      <c r="L4" s="1" t="s">
        <v>368</v>
      </c>
      <c r="M4" s="1"/>
      <c r="N4" s="4"/>
    </row>
    <row r="5" ht="15">
      <c r="A5" s="4" t="s">
        <v>369</v>
      </c>
    </row>
    <row r="6" ht="15">
      <c r="A6" t="s">
        <v>370</v>
      </c>
    </row>
    <row r="7" spans="1:10" ht="15">
      <c r="A7" t="s">
        <v>33</v>
      </c>
      <c r="C7" s="13">
        <v>9709</v>
      </c>
      <c r="D7" s="13"/>
      <c r="F7" s="13">
        <v>30198</v>
      </c>
      <c r="G7" s="13"/>
      <c r="I7" s="13">
        <v>23698</v>
      </c>
      <c r="J7" s="13"/>
    </row>
    <row r="8" spans="1:10" ht="15">
      <c r="A8" t="s">
        <v>371</v>
      </c>
      <c r="D8" s="8">
        <v>60</v>
      </c>
      <c r="G8" s="8">
        <v>195</v>
      </c>
      <c r="J8" s="8">
        <v>247</v>
      </c>
    </row>
    <row r="9" spans="1:10" ht="15">
      <c r="A9" t="s">
        <v>372</v>
      </c>
      <c r="D9" s="8">
        <v>80</v>
      </c>
      <c r="G9" t="s">
        <v>76</v>
      </c>
      <c r="J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0" ht="15">
      <c r="A12" s="4" t="s">
        <v>373</v>
      </c>
      <c r="D12" s="8">
        <v>9849</v>
      </c>
      <c r="G12" s="8">
        <v>30393</v>
      </c>
      <c r="J12" s="8">
        <v>23945</v>
      </c>
    </row>
    <row r="13" spans="1:10" ht="39.75" customHeight="1">
      <c r="A13" t="s">
        <v>374</v>
      </c>
      <c r="D13" s="19">
        <v>1195</v>
      </c>
      <c r="G13" s="19">
        <v>1118</v>
      </c>
      <c r="J13" s="19">
        <v>1237</v>
      </c>
    </row>
    <row r="14" spans="1:10" ht="15">
      <c r="A14" t="s">
        <v>375</v>
      </c>
      <c r="D14" s="8">
        <v>340</v>
      </c>
      <c r="G14" s="8">
        <v>340</v>
      </c>
      <c r="J14" s="8">
        <v>340</v>
      </c>
    </row>
    <row r="15" spans="1:10" ht="15">
      <c r="A15" t="s">
        <v>376</v>
      </c>
      <c r="D15" s="8">
        <v>47</v>
      </c>
      <c r="G15" s="8">
        <v>34</v>
      </c>
      <c r="J15" s="8">
        <v>310</v>
      </c>
    </row>
    <row r="16" spans="3:13" ht="15">
      <c r="C16" s="9"/>
      <c r="D16" s="9"/>
      <c r="F16" s="9"/>
      <c r="G16" s="9"/>
      <c r="I16" s="9"/>
      <c r="J16" s="9"/>
      <c r="L16" s="9"/>
      <c r="M16" s="9"/>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1:10" ht="15">
      <c r="A18" s="4" t="s">
        <v>34</v>
      </c>
      <c r="C18" s="13">
        <v>11431</v>
      </c>
      <c r="D18" s="13"/>
      <c r="F18" s="13">
        <v>31885</v>
      </c>
      <c r="G18" s="13"/>
      <c r="I18" s="13">
        <v>25832</v>
      </c>
      <c r="J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3:13" ht="15">
      <c r="C22" s="9"/>
      <c r="D22" s="9"/>
      <c r="F22" s="9"/>
      <c r="G22" s="9"/>
      <c r="I22" s="9"/>
      <c r="J22" s="9"/>
      <c r="L22" s="9"/>
      <c r="M22" s="9"/>
    </row>
    <row r="23" ht="15">
      <c r="A23" s="4" t="s">
        <v>377</v>
      </c>
    </row>
    <row r="24" ht="15">
      <c r="A24" t="s">
        <v>378</v>
      </c>
    </row>
    <row r="25" spans="1:10" ht="15">
      <c r="A25" t="s">
        <v>379</v>
      </c>
      <c r="C25" s="13">
        <v>571</v>
      </c>
      <c r="D25" s="13"/>
      <c r="F25" s="13">
        <v>943</v>
      </c>
      <c r="G25" s="13"/>
      <c r="I25" s="13">
        <v>1035</v>
      </c>
      <c r="J25" s="13"/>
    </row>
    <row r="26" spans="1:10" ht="15">
      <c r="A26" t="s">
        <v>380</v>
      </c>
      <c r="D26" s="8">
        <v>733</v>
      </c>
      <c r="G26" s="8">
        <v>1319</v>
      </c>
      <c r="J26" s="8">
        <v>2372</v>
      </c>
    </row>
    <row r="27" spans="1:10" ht="15">
      <c r="A27" t="s">
        <v>381</v>
      </c>
      <c r="D27" s="8">
        <v>820</v>
      </c>
      <c r="G27" s="8">
        <v>1759</v>
      </c>
      <c r="J27" s="8">
        <v>1764</v>
      </c>
    </row>
    <row r="28" spans="1:10" ht="15">
      <c r="A28" t="s">
        <v>382</v>
      </c>
      <c r="D28" s="8">
        <v>5</v>
      </c>
      <c r="G28" s="8">
        <v>25</v>
      </c>
      <c r="J28" s="8">
        <v>30</v>
      </c>
    </row>
    <row r="29" spans="3:13" ht="15">
      <c r="C29" s="9"/>
      <c r="D29" s="9"/>
      <c r="F29" s="9"/>
      <c r="G29" s="9"/>
      <c r="I29" s="9"/>
      <c r="J29" s="9"/>
      <c r="L29" s="9"/>
      <c r="M29" s="9"/>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1:10" ht="15">
      <c r="A31" s="4" t="s">
        <v>383</v>
      </c>
      <c r="D31" s="8">
        <v>2129</v>
      </c>
      <c r="G31" s="8">
        <v>4046</v>
      </c>
      <c r="J31" s="8">
        <v>5201</v>
      </c>
    </row>
    <row r="32" spans="1:10" ht="39.75" customHeight="1">
      <c r="A32" t="s">
        <v>36</v>
      </c>
      <c r="D32" s="19">
        <v>5058</v>
      </c>
      <c r="G32" s="19">
        <v>3299</v>
      </c>
      <c r="J32" s="19">
        <v>2855</v>
      </c>
    </row>
    <row r="33" spans="1:10" ht="15">
      <c r="A33" t="s">
        <v>384</v>
      </c>
      <c r="D33" s="8">
        <v>70</v>
      </c>
      <c r="G33" s="8">
        <v>45</v>
      </c>
      <c r="J33" s="8">
        <v>35</v>
      </c>
    </row>
    <row r="34" spans="1:10" ht="15">
      <c r="A34" t="s">
        <v>37</v>
      </c>
      <c r="D34" s="8">
        <v>695</v>
      </c>
      <c r="G34" s="8">
        <v>1225</v>
      </c>
      <c r="J34" s="8">
        <v>1152</v>
      </c>
    </row>
    <row r="35" ht="15">
      <c r="A35" s="17" t="s">
        <v>385</v>
      </c>
    </row>
    <row r="36" spans="1:10" ht="39.75" customHeight="1">
      <c r="A36" s="17" t="s">
        <v>386</v>
      </c>
      <c r="D36" s="19">
        <v>66137</v>
      </c>
      <c r="G36" s="19">
        <v>112813</v>
      </c>
      <c r="J36" s="19">
        <v>114719</v>
      </c>
    </row>
    <row r="37" ht="15">
      <c r="A37" t="s">
        <v>387</v>
      </c>
    </row>
    <row r="38" spans="1:10" ht="15">
      <c r="A38" s="14" t="s">
        <v>388</v>
      </c>
      <c r="D38" s="8">
        <v>2</v>
      </c>
      <c r="G38" s="8">
        <v>2</v>
      </c>
      <c r="J38" s="8">
        <v>2</v>
      </c>
    </row>
    <row r="39" spans="1:10" ht="15">
      <c r="A39" t="s">
        <v>389</v>
      </c>
      <c r="D39" t="s">
        <v>76</v>
      </c>
      <c r="G39" t="s">
        <v>76</v>
      </c>
      <c r="J39" t="s">
        <v>76</v>
      </c>
    </row>
    <row r="40" spans="1:10" ht="15">
      <c r="A40" t="s">
        <v>390</v>
      </c>
      <c r="D40" s="10">
        <v>-62660</v>
      </c>
      <c r="G40" s="10">
        <v>-89545</v>
      </c>
      <c r="J40" s="10">
        <v>-98132</v>
      </c>
    </row>
    <row r="41" spans="3:13" ht="15">
      <c r="C41" s="9"/>
      <c r="D41" s="9"/>
      <c r="F41" s="9"/>
      <c r="G41" s="9"/>
      <c r="I41" s="9"/>
      <c r="J41" s="9"/>
      <c r="L41" s="9"/>
      <c r="M41" s="9"/>
    </row>
    <row r="42" spans="1:14" ht="15">
      <c r="A42" t="s">
        <v>18</v>
      </c>
      <c r="B42" t="s">
        <v>18</v>
      </c>
      <c r="C42" t="s">
        <v>18</v>
      </c>
      <c r="D42" t="s">
        <v>18</v>
      </c>
      <c r="E42" t="s">
        <v>18</v>
      </c>
      <c r="F42" t="s">
        <v>18</v>
      </c>
      <c r="G42" t="s">
        <v>18</v>
      </c>
      <c r="H42" t="s">
        <v>18</v>
      </c>
      <c r="I42" t="s">
        <v>18</v>
      </c>
      <c r="J42" t="s">
        <v>18</v>
      </c>
      <c r="K42" t="s">
        <v>18</v>
      </c>
      <c r="L42" t="s">
        <v>18</v>
      </c>
      <c r="M42" t="s">
        <v>18</v>
      </c>
      <c r="N42" t="s">
        <v>18</v>
      </c>
    </row>
    <row r="43" spans="1:10" ht="15">
      <c r="A43" s="4" t="s">
        <v>391</v>
      </c>
      <c r="D43" s="10">
        <v>-62658</v>
      </c>
      <c r="G43" s="10">
        <v>-89543</v>
      </c>
      <c r="J43" s="10">
        <v>-98130</v>
      </c>
    </row>
    <row r="44" spans="3:13" ht="15">
      <c r="C44" s="9"/>
      <c r="D44" s="9"/>
      <c r="F44" s="9"/>
      <c r="G44" s="9"/>
      <c r="I44" s="9"/>
      <c r="J44" s="9"/>
      <c r="L44" s="9"/>
      <c r="M44" s="9"/>
    </row>
    <row r="45" spans="1:14" ht="15">
      <c r="A45" t="s">
        <v>18</v>
      </c>
      <c r="B45" t="s">
        <v>18</v>
      </c>
      <c r="C45" t="s">
        <v>18</v>
      </c>
      <c r="D45" t="s">
        <v>18</v>
      </c>
      <c r="E45" t="s">
        <v>18</v>
      </c>
      <c r="F45" t="s">
        <v>18</v>
      </c>
      <c r="G45" t="s">
        <v>18</v>
      </c>
      <c r="H45" t="s">
        <v>18</v>
      </c>
      <c r="I45" t="s">
        <v>18</v>
      </c>
      <c r="J45" t="s">
        <v>18</v>
      </c>
      <c r="K45" t="s">
        <v>18</v>
      </c>
      <c r="L45" t="s">
        <v>18</v>
      </c>
      <c r="M45" t="s">
        <v>18</v>
      </c>
      <c r="N45" t="s">
        <v>18</v>
      </c>
    </row>
    <row r="46" spans="1:10" ht="15">
      <c r="A46" s="4" t="s">
        <v>392</v>
      </c>
      <c r="C46" s="13">
        <v>11431</v>
      </c>
      <c r="D46" s="13"/>
      <c r="F46" s="13">
        <v>31885</v>
      </c>
      <c r="G46" s="13"/>
      <c r="I46" s="13">
        <v>25832</v>
      </c>
      <c r="J46" s="13"/>
    </row>
    <row r="47" spans="3:13" ht="15">
      <c r="C47" s="9"/>
      <c r="D47" s="9"/>
      <c r="F47" s="9"/>
      <c r="G47" s="9"/>
      <c r="I47" s="9"/>
      <c r="J47" s="9"/>
      <c r="L47" s="9"/>
      <c r="M47" s="9"/>
    </row>
    <row r="48" spans="1:14" ht="15">
      <c r="A48" t="s">
        <v>18</v>
      </c>
      <c r="B48" t="s">
        <v>18</v>
      </c>
      <c r="C48" t="s">
        <v>18</v>
      </c>
      <c r="D48" t="s">
        <v>18</v>
      </c>
      <c r="E48" t="s">
        <v>18</v>
      </c>
      <c r="F48" t="s">
        <v>18</v>
      </c>
      <c r="G48" t="s">
        <v>18</v>
      </c>
      <c r="H48" t="s">
        <v>18</v>
      </c>
      <c r="I48" t="s">
        <v>18</v>
      </c>
      <c r="J48" t="s">
        <v>18</v>
      </c>
      <c r="K48" t="s">
        <v>18</v>
      </c>
      <c r="L48" t="s">
        <v>18</v>
      </c>
      <c r="M48" t="s">
        <v>18</v>
      </c>
      <c r="N48" t="s">
        <v>18</v>
      </c>
    </row>
    <row r="49" spans="1:14" ht="15">
      <c r="A49" t="s">
        <v>18</v>
      </c>
      <c r="B49" t="s">
        <v>18</v>
      </c>
      <c r="C49" t="s">
        <v>18</v>
      </c>
      <c r="D49" t="s">
        <v>18</v>
      </c>
      <c r="E49" t="s">
        <v>18</v>
      </c>
      <c r="F49" t="s">
        <v>18</v>
      </c>
      <c r="G49" t="s">
        <v>18</v>
      </c>
      <c r="H49" t="s">
        <v>18</v>
      </c>
      <c r="I49" t="s">
        <v>18</v>
      </c>
      <c r="J49" t="s">
        <v>18</v>
      </c>
      <c r="K49" t="s">
        <v>18</v>
      </c>
      <c r="L49" t="s">
        <v>18</v>
      </c>
      <c r="M49" t="s">
        <v>18</v>
      </c>
      <c r="N49" t="s">
        <v>18</v>
      </c>
    </row>
    <row r="50" spans="3:13" ht="15">
      <c r="C50" s="9"/>
      <c r="D50" s="9"/>
      <c r="F50" s="9"/>
      <c r="G50" s="9"/>
      <c r="I50" s="9"/>
      <c r="J50" s="9"/>
      <c r="L50" s="9"/>
      <c r="M50" s="9"/>
    </row>
  </sheetData>
  <sheetProtection selectLockedCells="1" selectUnlockedCells="1"/>
  <mergeCells count="56">
    <mergeCell ref="C3:D3"/>
    <mergeCell ref="F3:G3"/>
    <mergeCell ref="I3:J3"/>
    <mergeCell ref="L3:M3"/>
    <mergeCell ref="C4:D4"/>
    <mergeCell ref="F4:G4"/>
    <mergeCell ref="I4:J4"/>
    <mergeCell ref="L4:M4"/>
    <mergeCell ref="C7:D7"/>
    <mergeCell ref="F7:G7"/>
    <mergeCell ref="I7:J7"/>
    <mergeCell ref="C10:D10"/>
    <mergeCell ref="F10:G10"/>
    <mergeCell ref="I10:J10"/>
    <mergeCell ref="L10:M10"/>
    <mergeCell ref="C16:D16"/>
    <mergeCell ref="F16:G16"/>
    <mergeCell ref="I16:J16"/>
    <mergeCell ref="L16:M16"/>
    <mergeCell ref="C18:D18"/>
    <mergeCell ref="F18:G18"/>
    <mergeCell ref="I18:J18"/>
    <mergeCell ref="C19:D19"/>
    <mergeCell ref="F19:G19"/>
    <mergeCell ref="I19:J19"/>
    <mergeCell ref="L19:M19"/>
    <mergeCell ref="C22:D22"/>
    <mergeCell ref="F22:G22"/>
    <mergeCell ref="I22:J22"/>
    <mergeCell ref="L22:M22"/>
    <mergeCell ref="C25:D25"/>
    <mergeCell ref="F25:G25"/>
    <mergeCell ref="I25:J25"/>
    <mergeCell ref="C29:D29"/>
    <mergeCell ref="F29:G29"/>
    <mergeCell ref="I29:J29"/>
    <mergeCell ref="L29:M29"/>
    <mergeCell ref="C41:D41"/>
    <mergeCell ref="F41:G41"/>
    <mergeCell ref="I41:J41"/>
    <mergeCell ref="L41:M41"/>
    <mergeCell ref="C44:D44"/>
    <mergeCell ref="F44:G44"/>
    <mergeCell ref="I44:J44"/>
    <mergeCell ref="L44:M44"/>
    <mergeCell ref="C46:D46"/>
    <mergeCell ref="F46:G46"/>
    <mergeCell ref="I46:J46"/>
    <mergeCell ref="C47:D47"/>
    <mergeCell ref="F47:G47"/>
    <mergeCell ref="I47:J47"/>
    <mergeCell ref="L47:M47"/>
    <mergeCell ref="C50:D50"/>
    <mergeCell ref="F50:G50"/>
    <mergeCell ref="I50:J50"/>
    <mergeCell ref="L50:M5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Q57"/>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1" t="s">
        <v>6</v>
      </c>
      <c r="D3" s="1"/>
      <c r="E3" s="1"/>
      <c r="F3" s="1"/>
      <c r="G3" s="1"/>
      <c r="H3" s="4"/>
      <c r="I3" s="1" t="s">
        <v>393</v>
      </c>
      <c r="J3" s="1"/>
      <c r="K3" s="1"/>
      <c r="L3" s="1"/>
      <c r="M3" s="1"/>
      <c r="N3" s="4"/>
      <c r="O3" s="1" t="s">
        <v>394</v>
      </c>
      <c r="P3" s="1"/>
      <c r="Q3" s="4"/>
    </row>
    <row r="4" spans="1:17" ht="15">
      <c r="A4" s="4"/>
      <c r="B4" s="4"/>
      <c r="C4" s="5" t="s">
        <v>8</v>
      </c>
      <c r="D4" s="5"/>
      <c r="E4" s="4"/>
      <c r="F4" s="5" t="s">
        <v>9</v>
      </c>
      <c r="G4" s="5"/>
      <c r="H4" s="4"/>
      <c r="I4" s="5" t="s">
        <v>9</v>
      </c>
      <c r="J4" s="5"/>
      <c r="K4" s="4"/>
      <c r="L4" s="5" t="s">
        <v>10</v>
      </c>
      <c r="M4" s="5"/>
      <c r="N4" s="4"/>
      <c r="O4" s="5" t="s">
        <v>10</v>
      </c>
      <c r="P4" s="5"/>
      <c r="Q4" s="4"/>
    </row>
    <row r="5" spans="1:17" ht="39.75" customHeight="1">
      <c r="A5" s="4"/>
      <c r="B5" s="4"/>
      <c r="C5" s="5"/>
      <c r="D5" s="5"/>
      <c r="E5" s="4"/>
      <c r="F5" s="5"/>
      <c r="G5" s="5"/>
      <c r="H5" s="4"/>
      <c r="I5" s="1" t="s">
        <v>368</v>
      </c>
      <c r="J5" s="1"/>
      <c r="K5" s="4"/>
      <c r="L5" s="1" t="s">
        <v>368</v>
      </c>
      <c r="M5" s="1"/>
      <c r="N5" s="4"/>
      <c r="O5" s="1" t="s">
        <v>368</v>
      </c>
      <c r="P5" s="1"/>
      <c r="Q5" s="4"/>
    </row>
    <row r="6" spans="1:16" ht="15">
      <c r="A6" t="s">
        <v>13</v>
      </c>
      <c r="C6" s="13">
        <v>19</v>
      </c>
      <c r="D6" s="13"/>
      <c r="F6" s="13">
        <v>266</v>
      </c>
      <c r="G6" s="13"/>
      <c r="I6" s="9" t="s">
        <v>14</v>
      </c>
      <c r="J6" s="9"/>
      <c r="L6" s="9" t="s">
        <v>14</v>
      </c>
      <c r="M6" s="9"/>
      <c r="O6" s="13">
        <v>3085</v>
      </c>
      <c r="P6" s="13"/>
    </row>
    <row r="7" ht="15">
      <c r="A7" t="s">
        <v>15</v>
      </c>
    </row>
    <row r="8" spans="1:16" ht="15">
      <c r="A8" t="s">
        <v>16</v>
      </c>
      <c r="D8" s="8">
        <v>11727</v>
      </c>
      <c r="G8" s="8">
        <v>14936</v>
      </c>
      <c r="J8" s="8">
        <v>3561</v>
      </c>
      <c r="M8" s="8">
        <v>5065</v>
      </c>
      <c r="P8" s="8">
        <v>59388</v>
      </c>
    </row>
    <row r="9" spans="1:16" ht="15">
      <c r="A9" t="s">
        <v>17</v>
      </c>
      <c r="D9" s="8">
        <v>2945</v>
      </c>
      <c r="G9" s="8">
        <v>5022</v>
      </c>
      <c r="J9" s="8">
        <v>1039</v>
      </c>
      <c r="M9" s="8">
        <v>1842</v>
      </c>
      <c r="P9" s="8">
        <v>22552</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s="4" t="s">
        <v>19</v>
      </c>
      <c r="D12" s="8">
        <v>14672</v>
      </c>
      <c r="G12" s="8">
        <v>19958</v>
      </c>
      <c r="J12" s="8">
        <v>4600</v>
      </c>
      <c r="M12" s="8">
        <v>6907</v>
      </c>
      <c r="P12" s="8">
        <v>81940</v>
      </c>
    </row>
    <row r="13" spans="1:16" ht="15">
      <c r="A13" t="s">
        <v>60</v>
      </c>
      <c r="D13" s="10">
        <v>-14653</v>
      </c>
      <c r="G13" s="10">
        <v>-19692</v>
      </c>
      <c r="J13" s="10">
        <v>-4600</v>
      </c>
      <c r="M13" s="10">
        <v>-6907</v>
      </c>
      <c r="P13" s="10">
        <v>-78855</v>
      </c>
    </row>
    <row r="14" spans="1:16" ht="15">
      <c r="A14" t="s">
        <v>20</v>
      </c>
      <c r="D14" s="10">
        <v>-154</v>
      </c>
      <c r="G14" s="10">
        <v>-403</v>
      </c>
      <c r="J14" s="10">
        <v>-105</v>
      </c>
      <c r="M14" s="10">
        <v>-86</v>
      </c>
      <c r="P14" s="10">
        <v>-937</v>
      </c>
    </row>
    <row r="15" spans="1:16" ht="15">
      <c r="A15" t="s">
        <v>21</v>
      </c>
      <c r="D15" s="8">
        <v>352</v>
      </c>
      <c r="G15" s="10">
        <v>-515</v>
      </c>
      <c r="J15" s="8">
        <v>125</v>
      </c>
      <c r="M15" s="8">
        <v>73</v>
      </c>
      <c r="P15" s="8">
        <v>611</v>
      </c>
    </row>
    <row r="16" spans="3:16" ht="15">
      <c r="C16" s="9"/>
      <c r="D16" s="9"/>
      <c r="F16" s="9"/>
      <c r="G16" s="9"/>
      <c r="I16" s="9"/>
      <c r="J16" s="9"/>
      <c r="L16" s="9"/>
      <c r="M16" s="9"/>
      <c r="O16" s="9"/>
      <c r="P16" s="9"/>
    </row>
    <row r="17" spans="1:17" ht="15">
      <c r="A17" t="s">
        <v>18</v>
      </c>
      <c r="B17" t="s">
        <v>18</v>
      </c>
      <c r="C17" t="s">
        <v>18</v>
      </c>
      <c r="D17" t="s">
        <v>18</v>
      </c>
      <c r="E17" t="s">
        <v>18</v>
      </c>
      <c r="F17" t="s">
        <v>18</v>
      </c>
      <c r="G17" t="s">
        <v>18</v>
      </c>
      <c r="H17" t="s">
        <v>18</v>
      </c>
      <c r="I17" t="s">
        <v>18</v>
      </c>
      <c r="J17" t="s">
        <v>18</v>
      </c>
      <c r="K17" t="s">
        <v>18</v>
      </c>
      <c r="L17" t="s">
        <v>18</v>
      </c>
      <c r="M17" t="s">
        <v>18</v>
      </c>
      <c r="N17" t="s">
        <v>18</v>
      </c>
      <c r="O17" t="s">
        <v>18</v>
      </c>
      <c r="P17" t="s">
        <v>18</v>
      </c>
      <c r="Q17" t="s">
        <v>18</v>
      </c>
    </row>
    <row r="18" spans="1:16" ht="15">
      <c r="A18" t="s">
        <v>22</v>
      </c>
      <c r="C18" s="11">
        <v>-14455</v>
      </c>
      <c r="D18" s="11"/>
      <c r="F18" s="11">
        <v>-20610</v>
      </c>
      <c r="G18" s="11"/>
      <c r="I18" s="11">
        <v>-4580</v>
      </c>
      <c r="J18" s="11"/>
      <c r="L18" s="11">
        <v>-6920</v>
      </c>
      <c r="M18" s="11"/>
      <c r="O18" s="11">
        <v>-79181</v>
      </c>
      <c r="P18" s="11"/>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395</v>
      </c>
      <c r="C23" s="11">
        <v>-14455</v>
      </c>
      <c r="D23" s="11"/>
      <c r="F23" s="11">
        <v>-20610</v>
      </c>
      <c r="G23" s="11"/>
      <c r="I23" s="11">
        <v>-4580</v>
      </c>
      <c r="J23" s="11"/>
      <c r="L23" s="11">
        <v>-6920</v>
      </c>
      <c r="M23" s="11"/>
      <c r="O23" s="11">
        <v>-79181</v>
      </c>
      <c r="P23" s="11"/>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row r="28" ht="15">
      <c r="A28" t="s">
        <v>396</v>
      </c>
    </row>
    <row r="29" spans="1:16" ht="15">
      <c r="A29" t="s">
        <v>22</v>
      </c>
      <c r="C29" s="11">
        <v>-14455</v>
      </c>
      <c r="D29" s="11"/>
      <c r="F29" s="11">
        <v>-20610</v>
      </c>
      <c r="G29" s="11"/>
      <c r="I29" s="11">
        <v>-4580</v>
      </c>
      <c r="J29" s="11"/>
      <c r="L29" s="11">
        <v>-6920</v>
      </c>
      <c r="M29" s="11"/>
      <c r="O29" s="11">
        <v>-79181</v>
      </c>
      <c r="P29" s="11"/>
    </row>
    <row r="30" spans="1:16" ht="15">
      <c r="A30" t="s">
        <v>23</v>
      </c>
      <c r="C30" s="11">
        <v>-4412</v>
      </c>
      <c r="D30" s="11"/>
      <c r="F30" s="11">
        <v>-6908</v>
      </c>
      <c r="G30" s="11"/>
      <c r="I30" s="11">
        <v>-1176</v>
      </c>
      <c r="J30" s="11"/>
      <c r="L30" s="11">
        <v>-1906</v>
      </c>
      <c r="M30" s="11"/>
      <c r="O30" s="11">
        <v>-21307</v>
      </c>
      <c r="P30" s="11"/>
    </row>
    <row r="31" spans="3:16" ht="15">
      <c r="C31" s="9"/>
      <c r="D31" s="9"/>
      <c r="F31" s="9"/>
      <c r="G31" s="9"/>
      <c r="I31" s="9"/>
      <c r="J31" s="9"/>
      <c r="L31" s="9"/>
      <c r="M31" s="9"/>
      <c r="O31" s="9"/>
      <c r="P31" s="9"/>
    </row>
    <row r="32" spans="1:17" ht="15">
      <c r="A32" t="s">
        <v>18</v>
      </c>
      <c r="B32" t="s">
        <v>18</v>
      </c>
      <c r="C32" t="s">
        <v>18</v>
      </c>
      <c r="D32" t="s">
        <v>18</v>
      </c>
      <c r="E32" t="s">
        <v>18</v>
      </c>
      <c r="F32" t="s">
        <v>18</v>
      </c>
      <c r="G32" t="s">
        <v>18</v>
      </c>
      <c r="H32" t="s">
        <v>18</v>
      </c>
      <c r="I32" t="s">
        <v>18</v>
      </c>
      <c r="J32" t="s">
        <v>18</v>
      </c>
      <c r="K32" t="s">
        <v>18</v>
      </c>
      <c r="L32" t="s">
        <v>18</v>
      </c>
      <c r="M32" t="s">
        <v>18</v>
      </c>
      <c r="N32" t="s">
        <v>18</v>
      </c>
      <c r="O32" t="s">
        <v>18</v>
      </c>
      <c r="P32" t="s">
        <v>18</v>
      </c>
      <c r="Q32" t="s">
        <v>18</v>
      </c>
    </row>
    <row r="33" spans="1:16" ht="15">
      <c r="A33" t="s">
        <v>24</v>
      </c>
      <c r="C33" s="11">
        <v>-18867</v>
      </c>
      <c r="D33" s="11"/>
      <c r="F33" s="11">
        <v>-27518</v>
      </c>
      <c r="G33" s="11"/>
      <c r="I33" s="11">
        <v>-5756</v>
      </c>
      <c r="J33" s="11"/>
      <c r="L33" s="11">
        <v>-8826</v>
      </c>
      <c r="M33" s="11"/>
      <c r="O33" s="11">
        <v>-100488</v>
      </c>
      <c r="P33" s="11"/>
    </row>
    <row r="34" spans="3:16" ht="15">
      <c r="C34" s="9"/>
      <c r="D34" s="9"/>
      <c r="F34" s="9"/>
      <c r="G34" s="9"/>
      <c r="I34" s="9"/>
      <c r="J34" s="9"/>
      <c r="L34" s="9"/>
      <c r="M34" s="9"/>
      <c r="O34" s="9"/>
      <c r="P34" s="9"/>
    </row>
    <row r="35" spans="1:17" ht="15">
      <c r="A35" t="s">
        <v>18</v>
      </c>
      <c r="B35" t="s">
        <v>18</v>
      </c>
      <c r="C35" t="s">
        <v>18</v>
      </c>
      <c r="D35" t="s">
        <v>18</v>
      </c>
      <c r="E35" t="s">
        <v>18</v>
      </c>
      <c r="F35" t="s">
        <v>18</v>
      </c>
      <c r="G35" t="s">
        <v>18</v>
      </c>
      <c r="H35" t="s">
        <v>18</v>
      </c>
      <c r="I35" t="s">
        <v>18</v>
      </c>
      <c r="J35" t="s">
        <v>18</v>
      </c>
      <c r="K35" t="s">
        <v>18</v>
      </c>
      <c r="L35" t="s">
        <v>18</v>
      </c>
      <c r="M35" t="s">
        <v>18</v>
      </c>
      <c r="N35" t="s">
        <v>18</v>
      </c>
      <c r="O35" t="s">
        <v>18</v>
      </c>
      <c r="P35" t="s">
        <v>18</v>
      </c>
      <c r="Q35" t="s">
        <v>18</v>
      </c>
    </row>
    <row r="36" spans="1:17" ht="15">
      <c r="A36" t="s">
        <v>18</v>
      </c>
      <c r="B36" t="s">
        <v>18</v>
      </c>
      <c r="C36" t="s">
        <v>18</v>
      </c>
      <c r="D36" t="s">
        <v>18</v>
      </c>
      <c r="E36" t="s">
        <v>18</v>
      </c>
      <c r="F36" t="s">
        <v>18</v>
      </c>
      <c r="G36" t="s">
        <v>18</v>
      </c>
      <c r="H36" t="s">
        <v>18</v>
      </c>
      <c r="I36" t="s">
        <v>18</v>
      </c>
      <c r="J36" t="s">
        <v>18</v>
      </c>
      <c r="K36" t="s">
        <v>18</v>
      </c>
      <c r="L36" t="s">
        <v>18</v>
      </c>
      <c r="M36" t="s">
        <v>18</v>
      </c>
      <c r="N36" t="s">
        <v>18</v>
      </c>
      <c r="O36" t="s">
        <v>18</v>
      </c>
      <c r="P36" t="s">
        <v>18</v>
      </c>
      <c r="Q36" t="s">
        <v>18</v>
      </c>
    </row>
    <row r="37" spans="3:16" ht="15">
      <c r="C37" s="9"/>
      <c r="D37" s="9"/>
      <c r="F37" s="9"/>
      <c r="G37" s="9"/>
      <c r="I37" s="9"/>
      <c r="J37" s="9"/>
      <c r="L37" s="9"/>
      <c r="M37" s="9"/>
      <c r="O37" s="9"/>
      <c r="P37" s="9"/>
    </row>
    <row r="38" spans="1:16" ht="15">
      <c r="A38" t="s">
        <v>397</v>
      </c>
      <c r="C38" s="12">
        <v>-8.15</v>
      </c>
      <c r="D38" s="12"/>
      <c r="F38" s="12">
        <v>-11.6</v>
      </c>
      <c r="G38" s="12"/>
      <c r="I38" s="12">
        <v>-2.45</v>
      </c>
      <c r="J38" s="12"/>
      <c r="L38" s="12">
        <v>-3.68</v>
      </c>
      <c r="M38" s="12"/>
      <c r="O38" s="12">
        <v>-58.62</v>
      </c>
      <c r="P38" s="12"/>
    </row>
    <row r="39" spans="3:16" ht="15">
      <c r="C39" s="9"/>
      <c r="D39" s="9"/>
      <c r="F39" s="9"/>
      <c r="G39" s="9"/>
      <c r="I39" s="9"/>
      <c r="J39" s="9"/>
      <c r="L39" s="9"/>
      <c r="M39" s="9"/>
      <c r="O39" s="9"/>
      <c r="P39" s="9"/>
    </row>
    <row r="40" spans="1:17" ht="15">
      <c r="A40" t="s">
        <v>18</v>
      </c>
      <c r="B40" t="s">
        <v>18</v>
      </c>
      <c r="C40" t="s">
        <v>18</v>
      </c>
      <c r="D40" t="s">
        <v>18</v>
      </c>
      <c r="E40" t="s">
        <v>18</v>
      </c>
      <c r="F40" t="s">
        <v>18</v>
      </c>
      <c r="G40" t="s">
        <v>18</v>
      </c>
      <c r="H40" t="s">
        <v>18</v>
      </c>
      <c r="I40" t="s">
        <v>18</v>
      </c>
      <c r="J40" t="s">
        <v>18</v>
      </c>
      <c r="K40" t="s">
        <v>18</v>
      </c>
      <c r="L40" t="s">
        <v>18</v>
      </c>
      <c r="M40" t="s">
        <v>18</v>
      </c>
      <c r="N40" t="s">
        <v>18</v>
      </c>
      <c r="O40" t="s">
        <v>18</v>
      </c>
      <c r="P40" t="s">
        <v>18</v>
      </c>
      <c r="Q40" t="s">
        <v>18</v>
      </c>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3:16" ht="15">
      <c r="C42" s="9"/>
      <c r="D42" s="9"/>
      <c r="F42" s="9"/>
      <c r="G42" s="9"/>
      <c r="I42" s="9"/>
      <c r="J42" s="9"/>
      <c r="L42" s="9"/>
      <c r="M42" s="9"/>
      <c r="O42" s="9"/>
      <c r="P42" s="9"/>
    </row>
    <row r="43" spans="1:16" ht="15">
      <c r="A43" t="s">
        <v>398</v>
      </c>
      <c r="D43" s="8">
        <v>2314832</v>
      </c>
      <c r="G43" s="8">
        <v>2372542</v>
      </c>
      <c r="J43" s="8">
        <v>2346601</v>
      </c>
      <c r="M43" s="8">
        <v>2400422</v>
      </c>
      <c r="P43" s="8">
        <v>1714171</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7" ht="15">
      <c r="A46" t="s">
        <v>18</v>
      </c>
      <c r="B46" t="s">
        <v>18</v>
      </c>
      <c r="C46" t="s">
        <v>18</v>
      </c>
      <c r="D46" t="s">
        <v>18</v>
      </c>
      <c r="E46" t="s">
        <v>18</v>
      </c>
      <c r="F46" t="s">
        <v>18</v>
      </c>
      <c r="G46" t="s">
        <v>18</v>
      </c>
      <c r="H46" t="s">
        <v>18</v>
      </c>
      <c r="I46" t="s">
        <v>18</v>
      </c>
      <c r="J46" t="s">
        <v>18</v>
      </c>
      <c r="K46" t="s">
        <v>18</v>
      </c>
      <c r="L46" t="s">
        <v>18</v>
      </c>
      <c r="M46" t="s">
        <v>18</v>
      </c>
      <c r="N46" t="s">
        <v>18</v>
      </c>
      <c r="O46" t="s">
        <v>18</v>
      </c>
      <c r="P46" t="s">
        <v>18</v>
      </c>
      <c r="Q46" t="s">
        <v>18</v>
      </c>
    </row>
    <row r="47" spans="3:16" ht="15">
      <c r="C47" s="9"/>
      <c r="D47" s="9"/>
      <c r="F47" s="9"/>
      <c r="G47" s="9"/>
      <c r="I47" s="9"/>
      <c r="J47" s="9"/>
      <c r="L47" s="9"/>
      <c r="M47" s="9"/>
      <c r="O47" s="9"/>
      <c r="P47" s="9"/>
    </row>
    <row r="48" spans="1:7" ht="15">
      <c r="A48" t="s">
        <v>399</v>
      </c>
      <c r="F48" s="9" t="s">
        <v>42</v>
      </c>
      <c r="G48" s="9"/>
    </row>
    <row r="49" spans="6:16" ht="15">
      <c r="F49" s="9"/>
      <c r="G49" s="9"/>
      <c r="L49" s="9"/>
      <c r="M49" s="9"/>
      <c r="O49" s="9"/>
      <c r="P49" s="9"/>
    </row>
    <row r="50" spans="1:17" ht="15">
      <c r="A50" t="s">
        <v>18</v>
      </c>
      <c r="B50" t="s">
        <v>18</v>
      </c>
      <c r="C50" t="s">
        <v>18</v>
      </c>
      <c r="D50" t="s">
        <v>18</v>
      </c>
      <c r="E50" t="s">
        <v>18</v>
      </c>
      <c r="F50" t="s">
        <v>18</v>
      </c>
      <c r="G50" t="s">
        <v>18</v>
      </c>
      <c r="H50" t="s">
        <v>18</v>
      </c>
      <c r="I50" t="s">
        <v>18</v>
      </c>
      <c r="J50" t="s">
        <v>18</v>
      </c>
      <c r="K50" t="s">
        <v>18</v>
      </c>
      <c r="L50" t="s">
        <v>18</v>
      </c>
      <c r="M50" t="s">
        <v>18</v>
      </c>
      <c r="N50" t="s">
        <v>18</v>
      </c>
      <c r="O50" t="s">
        <v>18</v>
      </c>
      <c r="P50" t="s">
        <v>18</v>
      </c>
      <c r="Q50" t="s">
        <v>18</v>
      </c>
    </row>
    <row r="51" spans="1:17" ht="15">
      <c r="A51" t="s">
        <v>18</v>
      </c>
      <c r="B51" t="s">
        <v>18</v>
      </c>
      <c r="C51" t="s">
        <v>18</v>
      </c>
      <c r="D51" t="s">
        <v>18</v>
      </c>
      <c r="E51" t="s">
        <v>18</v>
      </c>
      <c r="F51" t="s">
        <v>18</v>
      </c>
      <c r="G51" t="s">
        <v>18</v>
      </c>
      <c r="H51" t="s">
        <v>18</v>
      </c>
      <c r="I51" t="s">
        <v>18</v>
      </c>
      <c r="J51" t="s">
        <v>18</v>
      </c>
      <c r="K51" t="s">
        <v>18</v>
      </c>
      <c r="L51" t="s">
        <v>18</v>
      </c>
      <c r="M51" t="s">
        <v>18</v>
      </c>
      <c r="N51" t="s">
        <v>18</v>
      </c>
      <c r="O51" t="s">
        <v>18</v>
      </c>
      <c r="P51" t="s">
        <v>18</v>
      </c>
      <c r="Q51" t="s">
        <v>18</v>
      </c>
    </row>
    <row r="52" spans="6:16" ht="15">
      <c r="F52" s="9"/>
      <c r="G52" s="9"/>
      <c r="L52" s="9"/>
      <c r="M52" s="9"/>
      <c r="O52" s="9"/>
      <c r="P52" s="9"/>
    </row>
    <row r="53" ht="15">
      <c r="A53" s="14" t="s">
        <v>400</v>
      </c>
    </row>
    <row r="54" spans="6:16" ht="15">
      <c r="F54" s="9"/>
      <c r="G54" s="9"/>
      <c r="L54" s="9"/>
      <c r="M54" s="9"/>
      <c r="O54" s="9"/>
      <c r="P54" s="9"/>
    </row>
    <row r="55" spans="1:17" ht="15">
      <c r="A55" t="s">
        <v>18</v>
      </c>
      <c r="B55" t="s">
        <v>18</v>
      </c>
      <c r="C55" t="s">
        <v>18</v>
      </c>
      <c r="D55" t="s">
        <v>18</v>
      </c>
      <c r="E55" t="s">
        <v>18</v>
      </c>
      <c r="F55" t="s">
        <v>18</v>
      </c>
      <c r="G55" t="s">
        <v>18</v>
      </c>
      <c r="H55" t="s">
        <v>18</v>
      </c>
      <c r="I55" t="s">
        <v>18</v>
      </c>
      <c r="J55" t="s">
        <v>18</v>
      </c>
      <c r="K55" t="s">
        <v>18</v>
      </c>
      <c r="L55" t="s">
        <v>18</v>
      </c>
      <c r="M55" t="s">
        <v>18</v>
      </c>
      <c r="N55" t="s">
        <v>18</v>
      </c>
      <c r="O55" t="s">
        <v>18</v>
      </c>
      <c r="P55" t="s">
        <v>18</v>
      </c>
      <c r="Q55" t="s">
        <v>18</v>
      </c>
    </row>
    <row r="56" spans="1:17" ht="15">
      <c r="A56" t="s">
        <v>18</v>
      </c>
      <c r="B56" t="s">
        <v>18</v>
      </c>
      <c r="C56" t="s">
        <v>18</v>
      </c>
      <c r="D56" t="s">
        <v>18</v>
      </c>
      <c r="E56" t="s">
        <v>18</v>
      </c>
      <c r="F56" t="s">
        <v>18</v>
      </c>
      <c r="G56" t="s">
        <v>18</v>
      </c>
      <c r="H56" t="s">
        <v>18</v>
      </c>
      <c r="I56" t="s">
        <v>18</v>
      </c>
      <c r="J56" t="s">
        <v>18</v>
      </c>
      <c r="K56" t="s">
        <v>18</v>
      </c>
      <c r="L56" t="s">
        <v>18</v>
      </c>
      <c r="M56" t="s">
        <v>18</v>
      </c>
      <c r="N56" t="s">
        <v>18</v>
      </c>
      <c r="O56" t="s">
        <v>18</v>
      </c>
      <c r="P56" t="s">
        <v>18</v>
      </c>
      <c r="Q56" t="s">
        <v>18</v>
      </c>
    </row>
    <row r="57" spans="6:16" ht="15">
      <c r="F57" s="9"/>
      <c r="G57" s="9"/>
      <c r="L57" s="9"/>
      <c r="M57" s="9"/>
      <c r="O57" s="9"/>
      <c r="P57" s="9"/>
    </row>
  </sheetData>
  <sheetProtection selectLockedCells="1" selectUnlockedCells="1"/>
  <mergeCells count="126">
    <mergeCell ref="C3:G3"/>
    <mergeCell ref="I3:M3"/>
    <mergeCell ref="O3:P3"/>
    <mergeCell ref="C4:D4"/>
    <mergeCell ref="F4:G4"/>
    <mergeCell ref="I4:J4"/>
    <mergeCell ref="L4:M4"/>
    <mergeCell ref="O4:P4"/>
    <mergeCell ref="C5:D5"/>
    <mergeCell ref="F5:G5"/>
    <mergeCell ref="I5:J5"/>
    <mergeCell ref="L5:M5"/>
    <mergeCell ref="O5:P5"/>
    <mergeCell ref="C6:D6"/>
    <mergeCell ref="F6:G6"/>
    <mergeCell ref="I6:J6"/>
    <mergeCell ref="L6:M6"/>
    <mergeCell ref="O6:P6"/>
    <mergeCell ref="C10:D10"/>
    <mergeCell ref="F10:G10"/>
    <mergeCell ref="I10:J10"/>
    <mergeCell ref="L10:M10"/>
    <mergeCell ref="O10:P10"/>
    <mergeCell ref="C16:D16"/>
    <mergeCell ref="F16:G16"/>
    <mergeCell ref="I16:J16"/>
    <mergeCell ref="L16:M16"/>
    <mergeCell ref="O16:P16"/>
    <mergeCell ref="C18:D18"/>
    <mergeCell ref="F18:G18"/>
    <mergeCell ref="I18:J18"/>
    <mergeCell ref="L18:M18"/>
    <mergeCell ref="O18:P18"/>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 ref="C29:D29"/>
    <mergeCell ref="F29:G29"/>
    <mergeCell ref="I29:J29"/>
    <mergeCell ref="L29:M29"/>
    <mergeCell ref="O29:P29"/>
    <mergeCell ref="C30:D30"/>
    <mergeCell ref="F30:G30"/>
    <mergeCell ref="I30:J30"/>
    <mergeCell ref="L30:M30"/>
    <mergeCell ref="O30:P30"/>
    <mergeCell ref="C31:D31"/>
    <mergeCell ref="F31:G31"/>
    <mergeCell ref="I31:J31"/>
    <mergeCell ref="L31:M31"/>
    <mergeCell ref="O31:P31"/>
    <mergeCell ref="C33:D33"/>
    <mergeCell ref="F33:G33"/>
    <mergeCell ref="I33:J33"/>
    <mergeCell ref="L33:M33"/>
    <mergeCell ref="O33:P33"/>
    <mergeCell ref="C34:D34"/>
    <mergeCell ref="F34:G34"/>
    <mergeCell ref="I34:J34"/>
    <mergeCell ref="L34:M34"/>
    <mergeCell ref="O34:P34"/>
    <mergeCell ref="C37:D37"/>
    <mergeCell ref="F37:G37"/>
    <mergeCell ref="I37:J37"/>
    <mergeCell ref="L37:M37"/>
    <mergeCell ref="O37:P37"/>
    <mergeCell ref="C38:D38"/>
    <mergeCell ref="F38:G38"/>
    <mergeCell ref="I38:J38"/>
    <mergeCell ref="L38:M38"/>
    <mergeCell ref="O38:P38"/>
    <mergeCell ref="C39:D39"/>
    <mergeCell ref="F39:G39"/>
    <mergeCell ref="I39:J39"/>
    <mergeCell ref="L39:M39"/>
    <mergeCell ref="O39:P39"/>
    <mergeCell ref="C42:D42"/>
    <mergeCell ref="F42:G42"/>
    <mergeCell ref="I42:J42"/>
    <mergeCell ref="L42:M42"/>
    <mergeCell ref="O42:P42"/>
    <mergeCell ref="C44:D44"/>
    <mergeCell ref="F44:G44"/>
    <mergeCell ref="I44:J44"/>
    <mergeCell ref="L44:M44"/>
    <mergeCell ref="O44:P44"/>
    <mergeCell ref="C47:D47"/>
    <mergeCell ref="F47:G47"/>
    <mergeCell ref="I47:J47"/>
    <mergeCell ref="L47:M47"/>
    <mergeCell ref="O47:P47"/>
    <mergeCell ref="F48:G48"/>
    <mergeCell ref="F49:G49"/>
    <mergeCell ref="L49:M49"/>
    <mergeCell ref="O49:P49"/>
    <mergeCell ref="F52:G52"/>
    <mergeCell ref="L52:M52"/>
    <mergeCell ref="O52:P52"/>
    <mergeCell ref="F54:G54"/>
    <mergeCell ref="L54:M54"/>
    <mergeCell ref="O54:P54"/>
    <mergeCell ref="F57:G57"/>
    <mergeCell ref="L57:M57"/>
    <mergeCell ref="O57:P5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ustomHeight="1">
      <c r="A2" s="1" t="s">
        <v>4</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29</v>
      </c>
      <c r="G6" s="5"/>
      <c r="H6" s="4"/>
      <c r="I6" s="1" t="s">
        <v>30</v>
      </c>
      <c r="J6" s="1"/>
      <c r="K6" s="4"/>
    </row>
    <row r="7" spans="1:11" ht="39.75" customHeight="1">
      <c r="A7" s="4"/>
      <c r="B7" s="4"/>
      <c r="C7" s="1" t="s">
        <v>31</v>
      </c>
      <c r="D7" s="1"/>
      <c r="E7" s="1"/>
      <c r="F7" s="1"/>
      <c r="G7" s="1"/>
      <c r="H7" s="1"/>
      <c r="I7" s="1"/>
      <c r="J7" s="1"/>
      <c r="K7" s="4"/>
    </row>
    <row r="8" ht="15">
      <c r="A8" s="4" t="s">
        <v>32</v>
      </c>
    </row>
    <row r="9" spans="1:4" ht="15">
      <c r="A9" t="s">
        <v>33</v>
      </c>
      <c r="C9" s="13">
        <v>23698</v>
      </c>
      <c r="D9" s="13"/>
    </row>
    <row r="10" spans="1:4" ht="15">
      <c r="A10" s="4" t="s">
        <v>34</v>
      </c>
      <c r="D10" s="8">
        <v>25832</v>
      </c>
    </row>
    <row r="11" spans="1:4" ht="15">
      <c r="A11" t="s">
        <v>35</v>
      </c>
      <c r="D11" s="8">
        <v>5201</v>
      </c>
    </row>
    <row r="12" spans="1:4" ht="15">
      <c r="A12" t="s">
        <v>36</v>
      </c>
      <c r="D12" s="8">
        <v>2855</v>
      </c>
    </row>
    <row r="13" spans="1:4" ht="15">
      <c r="A13" t="s">
        <v>37</v>
      </c>
      <c r="D13" s="8">
        <v>1152</v>
      </c>
    </row>
    <row r="14" spans="1:4" ht="15">
      <c r="A14" s="4" t="s">
        <v>38</v>
      </c>
      <c r="D14" s="10">
        <v>-98130</v>
      </c>
    </row>
  </sheetData>
  <sheetProtection selectLockedCells="1" selectUnlockedCells="1"/>
  <mergeCells count="7">
    <mergeCell ref="A2:F2"/>
    <mergeCell ref="C5:J5"/>
    <mergeCell ref="C6:D6"/>
    <mergeCell ref="F6:G6"/>
    <mergeCell ref="I6:J6"/>
    <mergeCell ref="C7:J7"/>
    <mergeCell ref="C9:D9"/>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BC28"/>
  <sheetViews>
    <sheetView workbookViewId="0" topLeftCell="A1">
      <selection activeCell="A1" sqref="A1"/>
    </sheetView>
  </sheetViews>
  <sheetFormatPr defaultColWidth="8.00390625" defaultRowHeight="15"/>
  <cols>
    <col min="1" max="1" width="9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5"/>
      <c r="O4" s="5"/>
      <c r="P4" s="4"/>
      <c r="Q4" s="5"/>
      <c r="R4" s="5"/>
      <c r="S4" s="4"/>
    </row>
    <row r="5" spans="1:13" ht="39.75" customHeight="1">
      <c r="A5" s="4"/>
      <c r="B5" s="4"/>
      <c r="C5" s="4"/>
      <c r="D5" s="4"/>
      <c r="E5" s="5"/>
      <c r="F5" s="5"/>
      <c r="G5" s="4"/>
      <c r="H5" s="1" t="s">
        <v>408</v>
      </c>
      <c r="I5" s="1"/>
      <c r="J5" s="4"/>
      <c r="K5" s="1" t="s">
        <v>409</v>
      </c>
      <c r="L5" s="1"/>
      <c r="M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413</v>
      </c>
      <c r="D9" t="s">
        <v>76</v>
      </c>
      <c r="F9" s="9" t="s">
        <v>14</v>
      </c>
      <c r="G9" s="9"/>
      <c r="J9" t="s">
        <v>76</v>
      </c>
      <c r="L9" s="9" t="s">
        <v>14</v>
      </c>
      <c r="M9" s="9"/>
      <c r="P9" t="s">
        <v>76</v>
      </c>
      <c r="R9" s="9" t="s">
        <v>14</v>
      </c>
      <c r="S9" s="9"/>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414</v>
      </c>
      <c r="D10" t="s">
        <v>76</v>
      </c>
      <c r="G10" t="s">
        <v>76</v>
      </c>
      <c r="J10" t="s">
        <v>76</v>
      </c>
      <c r="M10" t="s">
        <v>76</v>
      </c>
      <c r="P10" t="s">
        <v>76</v>
      </c>
      <c r="S10" t="s">
        <v>76</v>
      </c>
      <c r="V10" t="s">
        <v>76</v>
      </c>
      <c r="Y10" t="s">
        <v>76</v>
      </c>
      <c r="AB10" t="s">
        <v>76</v>
      </c>
      <c r="AE10" t="s">
        <v>76</v>
      </c>
      <c r="AH10" t="s">
        <v>76</v>
      </c>
      <c r="AK10" t="s">
        <v>76</v>
      </c>
      <c r="AP10" s="8">
        <v>18180</v>
      </c>
      <c r="AS10" t="s">
        <v>76</v>
      </c>
      <c r="AV10" t="s">
        <v>76</v>
      </c>
      <c r="AY10" t="s">
        <v>76</v>
      </c>
      <c r="BB10" t="s">
        <v>76</v>
      </c>
    </row>
    <row r="11" spans="1:54" ht="15">
      <c r="A11" t="s">
        <v>415</v>
      </c>
      <c r="D11" s="8">
        <v>282849</v>
      </c>
      <c r="G11" s="8">
        <v>533</v>
      </c>
      <c r="J11" t="s">
        <v>76</v>
      </c>
      <c r="M11" t="s">
        <v>76</v>
      </c>
      <c r="P11" t="s">
        <v>76</v>
      </c>
      <c r="S11" t="s">
        <v>76</v>
      </c>
      <c r="V11" t="s">
        <v>76</v>
      </c>
      <c r="Y11" t="s">
        <v>76</v>
      </c>
      <c r="AB11" t="s">
        <v>76</v>
      </c>
      <c r="AE11" t="s">
        <v>76</v>
      </c>
      <c r="AH11" t="s">
        <v>76</v>
      </c>
      <c r="AK11" t="s">
        <v>76</v>
      </c>
      <c r="AP11" t="s">
        <v>76</v>
      </c>
      <c r="AS11" t="s">
        <v>76</v>
      </c>
      <c r="AV11" t="s">
        <v>76</v>
      </c>
      <c r="AY11" t="s">
        <v>76</v>
      </c>
      <c r="BB11" t="s">
        <v>76</v>
      </c>
    </row>
    <row r="12" spans="1:54" ht="15">
      <c r="A12" t="s">
        <v>416</v>
      </c>
      <c r="D12" t="s">
        <v>76</v>
      </c>
      <c r="G12" t="s">
        <v>76</v>
      </c>
      <c r="J12" s="8">
        <v>1703959</v>
      </c>
      <c r="M12" s="8">
        <v>4845</v>
      </c>
      <c r="P12" t="s">
        <v>76</v>
      </c>
      <c r="S12" t="s">
        <v>76</v>
      </c>
      <c r="V12" t="s">
        <v>76</v>
      </c>
      <c r="Y12" t="s">
        <v>76</v>
      </c>
      <c r="AB12" t="s">
        <v>76</v>
      </c>
      <c r="AE12" t="s">
        <v>76</v>
      </c>
      <c r="AH12" t="s">
        <v>76</v>
      </c>
      <c r="AK12" t="s">
        <v>76</v>
      </c>
      <c r="AP12" t="s">
        <v>76</v>
      </c>
      <c r="AS12" t="s">
        <v>76</v>
      </c>
      <c r="AV12" t="s">
        <v>76</v>
      </c>
      <c r="AY12" t="s">
        <v>76</v>
      </c>
      <c r="BB12" t="s">
        <v>76</v>
      </c>
    </row>
    <row r="13" spans="1:54" ht="15">
      <c r="A13" t="s">
        <v>417</v>
      </c>
      <c r="D13" t="s">
        <v>76</v>
      </c>
      <c r="G13" s="8">
        <v>20</v>
      </c>
      <c r="J13" t="s">
        <v>76</v>
      </c>
      <c r="M13" s="8">
        <v>21</v>
      </c>
      <c r="P13" t="s">
        <v>76</v>
      </c>
      <c r="S13" t="s">
        <v>76</v>
      </c>
      <c r="V13" t="s">
        <v>76</v>
      </c>
      <c r="Y13" t="s">
        <v>76</v>
      </c>
      <c r="AB13" t="s">
        <v>76</v>
      </c>
      <c r="AE13" t="s">
        <v>76</v>
      </c>
      <c r="AH13" t="s">
        <v>76</v>
      </c>
      <c r="AK13" t="s">
        <v>76</v>
      </c>
      <c r="AP13" t="s">
        <v>76</v>
      </c>
      <c r="AS13" t="s">
        <v>76</v>
      </c>
      <c r="AV13" s="10">
        <v>-31</v>
      </c>
      <c r="AY13" s="10">
        <v>-10</v>
      </c>
      <c r="BB13" s="10">
        <v>-41</v>
      </c>
    </row>
    <row r="14" spans="1:54" ht="15">
      <c r="A14" t="s">
        <v>418</v>
      </c>
      <c r="D14" t="s">
        <v>76</v>
      </c>
      <c r="G14" t="s">
        <v>76</v>
      </c>
      <c r="J14" t="s">
        <v>76</v>
      </c>
      <c r="M14" t="s">
        <v>76</v>
      </c>
      <c r="P14" t="s">
        <v>76</v>
      </c>
      <c r="S14" t="s">
        <v>76</v>
      </c>
      <c r="V14" t="s">
        <v>76</v>
      </c>
      <c r="Y14" t="s">
        <v>76</v>
      </c>
      <c r="AB14" t="s">
        <v>76</v>
      </c>
      <c r="AE14" t="s">
        <v>76</v>
      </c>
      <c r="AH14" t="s">
        <v>76</v>
      </c>
      <c r="AK14" t="s">
        <v>76</v>
      </c>
      <c r="AP14" s="8">
        <v>590610</v>
      </c>
      <c r="AS14" s="8">
        <v>1</v>
      </c>
      <c r="AV14" s="8">
        <v>5</v>
      </c>
      <c r="AY14" t="s">
        <v>76</v>
      </c>
      <c r="BB14" s="8">
        <v>6</v>
      </c>
    </row>
    <row r="15" spans="1:54" ht="15">
      <c r="A15" t="s">
        <v>419</v>
      </c>
      <c r="D15" t="s">
        <v>76</v>
      </c>
      <c r="G15" t="s">
        <v>76</v>
      </c>
      <c r="J15" t="s">
        <v>76</v>
      </c>
      <c r="M15" t="s">
        <v>76</v>
      </c>
      <c r="P15" t="s">
        <v>76</v>
      </c>
      <c r="S15" t="s">
        <v>76</v>
      </c>
      <c r="V15" t="s">
        <v>76</v>
      </c>
      <c r="Y15" t="s">
        <v>76</v>
      </c>
      <c r="AB15" t="s">
        <v>76</v>
      </c>
      <c r="AE15" t="s">
        <v>76</v>
      </c>
      <c r="AH15" t="s">
        <v>76</v>
      </c>
      <c r="AK15" t="s">
        <v>76</v>
      </c>
      <c r="AP15" s="8">
        <v>49903</v>
      </c>
      <c r="AS15" t="s">
        <v>76</v>
      </c>
      <c r="AV15" s="8">
        <v>9</v>
      </c>
      <c r="AY15" t="s">
        <v>76</v>
      </c>
      <c r="BB15" s="8">
        <v>9</v>
      </c>
    </row>
    <row r="16" spans="1:54" ht="39.75" customHeight="1">
      <c r="A16" s="14" t="s">
        <v>420</v>
      </c>
      <c r="D16" t="s">
        <v>76</v>
      </c>
      <c r="G16" t="s">
        <v>76</v>
      </c>
      <c r="J16" t="s">
        <v>76</v>
      </c>
      <c r="M16" t="s">
        <v>76</v>
      </c>
      <c r="P16" t="s">
        <v>76</v>
      </c>
      <c r="S16" t="s">
        <v>76</v>
      </c>
      <c r="V16" t="s">
        <v>76</v>
      </c>
      <c r="Y16" t="s">
        <v>76</v>
      </c>
      <c r="AB16" t="s">
        <v>76</v>
      </c>
      <c r="AE16" t="s">
        <v>76</v>
      </c>
      <c r="AH16" t="s">
        <v>76</v>
      </c>
      <c r="AK16" t="s">
        <v>76</v>
      </c>
      <c r="AP16" t="s">
        <v>76</v>
      </c>
      <c r="AS16" t="s">
        <v>76</v>
      </c>
      <c r="AV16" s="8">
        <v>17</v>
      </c>
      <c r="AY16" t="s">
        <v>76</v>
      </c>
      <c r="BB16" s="8">
        <v>17</v>
      </c>
    </row>
    <row r="17" spans="1:54" ht="15">
      <c r="A17" t="s">
        <v>22</v>
      </c>
      <c r="D17" t="s">
        <v>76</v>
      </c>
      <c r="G17" t="s">
        <v>76</v>
      </c>
      <c r="J17" t="s">
        <v>76</v>
      </c>
      <c r="M17" t="s">
        <v>76</v>
      </c>
      <c r="P17" t="s">
        <v>76</v>
      </c>
      <c r="S17" t="s">
        <v>76</v>
      </c>
      <c r="V17" t="s">
        <v>76</v>
      </c>
      <c r="Y17" t="s">
        <v>76</v>
      </c>
      <c r="AB17" t="s">
        <v>76</v>
      </c>
      <c r="AE17" t="s">
        <v>76</v>
      </c>
      <c r="AH17" t="s">
        <v>76</v>
      </c>
      <c r="AK17" t="s">
        <v>76</v>
      </c>
      <c r="AP17" t="s">
        <v>76</v>
      </c>
      <c r="AS17" t="s">
        <v>76</v>
      </c>
      <c r="AV17" t="s">
        <v>76</v>
      </c>
      <c r="AY17" s="10">
        <v>-496</v>
      </c>
      <c r="BB17" s="10">
        <v>-496</v>
      </c>
    </row>
    <row r="18" spans="3:54" ht="15">
      <c r="C18" s="9"/>
      <c r="D18" s="9"/>
      <c r="F18" s="9"/>
      <c r="G18" s="9"/>
      <c r="I18" s="9"/>
      <c r="J18" s="9"/>
      <c r="L18" s="9"/>
      <c r="M18" s="9"/>
      <c r="O18" s="9"/>
      <c r="P18" s="9"/>
      <c r="R18" s="9"/>
      <c r="S18" s="9"/>
      <c r="U18" s="9"/>
      <c r="V18" s="9"/>
      <c r="X18" s="9"/>
      <c r="Y18" s="9"/>
      <c r="AA18" s="9"/>
      <c r="AB18" s="9"/>
      <c r="AD18" s="9"/>
      <c r="AE18" s="9"/>
      <c r="AG18" s="9"/>
      <c r="AH18" s="9"/>
      <c r="AJ18" s="9"/>
      <c r="AK18" s="9"/>
      <c r="AO18" s="9"/>
      <c r="AP18" s="9"/>
      <c r="AR18" s="9"/>
      <c r="AS18" s="9"/>
      <c r="AU18" s="9"/>
      <c r="AV18" s="9"/>
      <c r="AX18" s="9"/>
      <c r="AY18" s="9"/>
      <c r="BA18" s="9"/>
      <c r="BB18" s="9"/>
    </row>
    <row r="19" spans="1:55"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c r="R19" t="s">
        <v>18</v>
      </c>
      <c r="S19" t="s">
        <v>18</v>
      </c>
      <c r="T19" t="s">
        <v>18</v>
      </c>
      <c r="U19" t="s">
        <v>18</v>
      </c>
      <c r="V19" t="s">
        <v>18</v>
      </c>
      <c r="W19" t="s">
        <v>18</v>
      </c>
      <c r="X19" t="s">
        <v>18</v>
      </c>
      <c r="Y19" t="s">
        <v>18</v>
      </c>
      <c r="Z19" t="s">
        <v>18</v>
      </c>
      <c r="AA19" t="s">
        <v>18</v>
      </c>
      <c r="AB19" t="s">
        <v>18</v>
      </c>
      <c r="AC19" t="s">
        <v>18</v>
      </c>
      <c r="AD19" t="s">
        <v>18</v>
      </c>
      <c r="AE19" t="s">
        <v>18</v>
      </c>
      <c r="AF19" t="s">
        <v>18</v>
      </c>
      <c r="AG19" t="s">
        <v>18</v>
      </c>
      <c r="AH19" t="s">
        <v>18</v>
      </c>
      <c r="AI19" t="s">
        <v>18</v>
      </c>
      <c r="AJ19" t="s">
        <v>18</v>
      </c>
      <c r="AK19" t="s">
        <v>18</v>
      </c>
      <c r="AL19" t="s">
        <v>18</v>
      </c>
      <c r="AM19" t="s">
        <v>18</v>
      </c>
      <c r="AN19" t="s">
        <v>18</v>
      </c>
      <c r="AO19" t="s">
        <v>18</v>
      </c>
      <c r="AP19" t="s">
        <v>18</v>
      </c>
      <c r="AQ19" t="s">
        <v>18</v>
      </c>
      <c r="AR19" t="s">
        <v>18</v>
      </c>
      <c r="AS19" t="s">
        <v>18</v>
      </c>
      <c r="AT19" t="s">
        <v>18</v>
      </c>
      <c r="AU19" t="s">
        <v>18</v>
      </c>
      <c r="AV19" t="s">
        <v>18</v>
      </c>
      <c r="AW19" t="s">
        <v>18</v>
      </c>
      <c r="AX19" t="s">
        <v>18</v>
      </c>
      <c r="AY19" t="s">
        <v>18</v>
      </c>
      <c r="AZ19" t="s">
        <v>18</v>
      </c>
      <c r="BA19" t="s">
        <v>18</v>
      </c>
      <c r="BB19" t="s">
        <v>18</v>
      </c>
      <c r="BC19" t="s">
        <v>18</v>
      </c>
    </row>
    <row r="20" spans="1:54" ht="15">
      <c r="A20" t="s">
        <v>421</v>
      </c>
      <c r="D20" s="8">
        <v>282849</v>
      </c>
      <c r="G20" s="8">
        <v>553</v>
      </c>
      <c r="J20" s="8">
        <v>1703959</v>
      </c>
      <c r="M20" s="8">
        <v>4866</v>
      </c>
      <c r="P20" t="s">
        <v>76</v>
      </c>
      <c r="S20" t="s">
        <v>76</v>
      </c>
      <c r="V20" t="s">
        <v>76</v>
      </c>
      <c r="Y20" t="s">
        <v>76</v>
      </c>
      <c r="AB20" t="s">
        <v>76</v>
      </c>
      <c r="AE20" t="s">
        <v>76</v>
      </c>
      <c r="AH20" t="s">
        <v>76</v>
      </c>
      <c r="AK20" t="s">
        <v>76</v>
      </c>
      <c r="AP20" s="8">
        <v>658693</v>
      </c>
      <c r="AS20" s="8">
        <v>1</v>
      </c>
      <c r="AV20" t="s">
        <v>76</v>
      </c>
      <c r="AY20" s="10">
        <v>-506</v>
      </c>
      <c r="BB20" s="10">
        <v>-505</v>
      </c>
    </row>
    <row r="21" spans="1:54" ht="15">
      <c r="A21" t="s">
        <v>417</v>
      </c>
      <c r="D21" t="s">
        <v>76</v>
      </c>
      <c r="G21" s="8">
        <v>48</v>
      </c>
      <c r="J21" t="s">
        <v>76</v>
      </c>
      <c r="M21" s="8">
        <v>418</v>
      </c>
      <c r="P21" t="s">
        <v>76</v>
      </c>
      <c r="S21" t="s">
        <v>76</v>
      </c>
      <c r="V21" t="s">
        <v>76</v>
      </c>
      <c r="Y21" t="s">
        <v>76</v>
      </c>
      <c r="AB21" t="s">
        <v>76</v>
      </c>
      <c r="AE21" t="s">
        <v>76</v>
      </c>
      <c r="AH21" t="s">
        <v>76</v>
      </c>
      <c r="AK21" t="s">
        <v>76</v>
      </c>
      <c r="AP21" t="s">
        <v>76</v>
      </c>
      <c r="AS21" t="s">
        <v>76</v>
      </c>
      <c r="AV21" s="10">
        <v>-80</v>
      </c>
      <c r="AY21" s="10">
        <v>-386</v>
      </c>
      <c r="BB21" s="10">
        <v>-466</v>
      </c>
    </row>
    <row r="22" spans="1:54" ht="15">
      <c r="A22" t="s">
        <v>419</v>
      </c>
      <c r="D22" t="s">
        <v>76</v>
      </c>
      <c r="G22" t="s">
        <v>76</v>
      </c>
      <c r="J22" t="s">
        <v>76</v>
      </c>
      <c r="M22" t="s">
        <v>76</v>
      </c>
      <c r="P22" t="s">
        <v>76</v>
      </c>
      <c r="S22" t="s">
        <v>76</v>
      </c>
      <c r="V22" t="s">
        <v>76</v>
      </c>
      <c r="Y22" t="s">
        <v>76</v>
      </c>
      <c r="AB22" t="s">
        <v>76</v>
      </c>
      <c r="AE22" t="s">
        <v>76</v>
      </c>
      <c r="AH22" t="s">
        <v>76</v>
      </c>
      <c r="AK22" t="s">
        <v>76</v>
      </c>
      <c r="AP22" s="8">
        <v>34775</v>
      </c>
      <c r="AS22" t="s">
        <v>76</v>
      </c>
      <c r="AV22" s="8">
        <v>7</v>
      </c>
      <c r="AY22" t="s">
        <v>76</v>
      </c>
      <c r="BB22" s="8">
        <v>7</v>
      </c>
    </row>
    <row r="23" spans="1:54" ht="15">
      <c r="A23" t="s">
        <v>418</v>
      </c>
      <c r="D23" t="s">
        <v>76</v>
      </c>
      <c r="G23" t="s">
        <v>76</v>
      </c>
      <c r="J23" t="s">
        <v>76</v>
      </c>
      <c r="M23" t="s">
        <v>76</v>
      </c>
      <c r="P23" t="s">
        <v>76</v>
      </c>
      <c r="S23" t="s">
        <v>76</v>
      </c>
      <c r="V23" t="s">
        <v>76</v>
      </c>
      <c r="Y23" t="s">
        <v>76</v>
      </c>
      <c r="AB23" t="s">
        <v>76</v>
      </c>
      <c r="AE23" t="s">
        <v>76</v>
      </c>
      <c r="AH23" t="s">
        <v>76</v>
      </c>
      <c r="AK23" t="s">
        <v>76</v>
      </c>
      <c r="AP23" s="8">
        <v>337464</v>
      </c>
      <c r="AS23" t="s">
        <v>76</v>
      </c>
      <c r="AV23" s="8">
        <v>3</v>
      </c>
      <c r="AY23" t="s">
        <v>76</v>
      </c>
      <c r="BB23" s="8">
        <v>3</v>
      </c>
    </row>
    <row r="24" spans="1:54" ht="39.75" customHeight="1">
      <c r="A24" s="14" t="s">
        <v>420</v>
      </c>
      <c r="D24" t="s">
        <v>76</v>
      </c>
      <c r="G24" t="s">
        <v>76</v>
      </c>
      <c r="J24" t="s">
        <v>76</v>
      </c>
      <c r="M24" t="s">
        <v>76</v>
      </c>
      <c r="P24" t="s">
        <v>76</v>
      </c>
      <c r="S24" t="s">
        <v>76</v>
      </c>
      <c r="V24" t="s">
        <v>76</v>
      </c>
      <c r="Y24" t="s">
        <v>76</v>
      </c>
      <c r="AB24" t="s">
        <v>76</v>
      </c>
      <c r="AE24" t="s">
        <v>76</v>
      </c>
      <c r="AH24" t="s">
        <v>76</v>
      </c>
      <c r="AK24" t="s">
        <v>76</v>
      </c>
      <c r="AP24" t="s">
        <v>76</v>
      </c>
      <c r="AS24" t="s">
        <v>76</v>
      </c>
      <c r="AV24" s="8">
        <v>70</v>
      </c>
      <c r="AY24" t="s">
        <v>76</v>
      </c>
      <c r="BB24" s="8">
        <v>70</v>
      </c>
    </row>
    <row r="25" spans="1:54" ht="15">
      <c r="A25" t="s">
        <v>22</v>
      </c>
      <c r="D25" t="s">
        <v>76</v>
      </c>
      <c r="G25" t="s">
        <v>76</v>
      </c>
      <c r="J25" t="s">
        <v>76</v>
      </c>
      <c r="M25" t="s">
        <v>76</v>
      </c>
      <c r="P25" t="s">
        <v>76</v>
      </c>
      <c r="S25" t="s">
        <v>76</v>
      </c>
      <c r="V25" t="s">
        <v>76</v>
      </c>
      <c r="Y25" t="s">
        <v>76</v>
      </c>
      <c r="AB25" t="s">
        <v>76</v>
      </c>
      <c r="AE25" t="s">
        <v>76</v>
      </c>
      <c r="AH25" t="s">
        <v>76</v>
      </c>
      <c r="AK25" t="s">
        <v>76</v>
      </c>
      <c r="AP25" t="s">
        <v>76</v>
      </c>
      <c r="AS25" t="s">
        <v>76</v>
      </c>
      <c r="AV25" t="s">
        <v>76</v>
      </c>
      <c r="AY25" s="10">
        <v>-2842</v>
      </c>
      <c r="BB25" s="10">
        <v>-2842</v>
      </c>
    </row>
    <row r="26" spans="3:54" ht="15">
      <c r="C26" s="9"/>
      <c r="D26" s="9"/>
      <c r="F26" s="9"/>
      <c r="G26" s="9"/>
      <c r="I26" s="9"/>
      <c r="J26" s="9"/>
      <c r="L26" s="9"/>
      <c r="M26" s="9"/>
      <c r="O26" s="9"/>
      <c r="P26" s="9"/>
      <c r="R26" s="9"/>
      <c r="S26" s="9"/>
      <c r="U26" s="9"/>
      <c r="V26" s="9"/>
      <c r="X26" s="9"/>
      <c r="Y26" s="9"/>
      <c r="AA26" s="9"/>
      <c r="AB26" s="9"/>
      <c r="AD26" s="9"/>
      <c r="AE26" s="9"/>
      <c r="AG26" s="9"/>
      <c r="AH26" s="9"/>
      <c r="AJ26" s="9"/>
      <c r="AK26" s="9"/>
      <c r="AO26" s="9"/>
      <c r="AP26" s="9"/>
      <c r="AR26" s="9"/>
      <c r="AS26" s="9"/>
      <c r="AU26" s="9"/>
      <c r="AV26" s="9"/>
      <c r="AX26" s="9"/>
      <c r="AY26" s="9"/>
      <c r="BA26" s="9"/>
      <c r="BB26" s="9"/>
    </row>
    <row r="27" spans="1:55" ht="15">
      <c r="A27" t="s">
        <v>18</v>
      </c>
      <c r="B27" t="s">
        <v>18</v>
      </c>
      <c r="C27" t="s">
        <v>18</v>
      </c>
      <c r="D27" t="s">
        <v>18</v>
      </c>
      <c r="E27" t="s">
        <v>18</v>
      </c>
      <c r="F27" t="s">
        <v>18</v>
      </c>
      <c r="G27" t="s">
        <v>18</v>
      </c>
      <c r="H27" t="s">
        <v>18</v>
      </c>
      <c r="I27" t="s">
        <v>18</v>
      </c>
      <c r="J27" t="s">
        <v>18</v>
      </c>
      <c r="K27" t="s">
        <v>18</v>
      </c>
      <c r="L27" t="s">
        <v>18</v>
      </c>
      <c r="M27" t="s">
        <v>18</v>
      </c>
      <c r="N27" t="s">
        <v>18</v>
      </c>
      <c r="O27" t="s">
        <v>18</v>
      </c>
      <c r="P27" t="s">
        <v>18</v>
      </c>
      <c r="Q27" t="s">
        <v>18</v>
      </c>
      <c r="R27" t="s">
        <v>18</v>
      </c>
      <c r="S27" t="s">
        <v>18</v>
      </c>
      <c r="T27" t="s">
        <v>18</v>
      </c>
      <c r="U27" t="s">
        <v>18</v>
      </c>
      <c r="V27" t="s">
        <v>18</v>
      </c>
      <c r="W27" t="s">
        <v>18</v>
      </c>
      <c r="X27" t="s">
        <v>18</v>
      </c>
      <c r="Y27" t="s">
        <v>18</v>
      </c>
      <c r="Z27" t="s">
        <v>18</v>
      </c>
      <c r="AA27" t="s">
        <v>18</v>
      </c>
      <c r="AB27" t="s">
        <v>18</v>
      </c>
      <c r="AC27" t="s">
        <v>18</v>
      </c>
      <c r="AD27" t="s">
        <v>18</v>
      </c>
      <c r="AE27" t="s">
        <v>18</v>
      </c>
      <c r="AF27" t="s">
        <v>18</v>
      </c>
      <c r="AG27" t="s">
        <v>18</v>
      </c>
      <c r="AH27" t="s">
        <v>18</v>
      </c>
      <c r="AI27" t="s">
        <v>18</v>
      </c>
      <c r="AJ27" t="s">
        <v>18</v>
      </c>
      <c r="AK27" t="s">
        <v>18</v>
      </c>
      <c r="AL27" t="s">
        <v>18</v>
      </c>
      <c r="AM27" t="s">
        <v>18</v>
      </c>
      <c r="AN27" t="s">
        <v>18</v>
      </c>
      <c r="AO27" t="s">
        <v>18</v>
      </c>
      <c r="AP27" t="s">
        <v>18</v>
      </c>
      <c r="AQ27" t="s">
        <v>18</v>
      </c>
      <c r="AR27" t="s">
        <v>18</v>
      </c>
      <c r="AS27" t="s">
        <v>18</v>
      </c>
      <c r="AT27" t="s">
        <v>18</v>
      </c>
      <c r="AU27" t="s">
        <v>18</v>
      </c>
      <c r="AV27" t="s">
        <v>18</v>
      </c>
      <c r="AW27" t="s">
        <v>18</v>
      </c>
      <c r="AX27" t="s">
        <v>18</v>
      </c>
      <c r="AY27" t="s">
        <v>18</v>
      </c>
      <c r="AZ27" t="s">
        <v>18</v>
      </c>
      <c r="BA27" t="s">
        <v>18</v>
      </c>
      <c r="BB27" t="s">
        <v>18</v>
      </c>
      <c r="BC27" t="s">
        <v>18</v>
      </c>
    </row>
    <row r="28" spans="1:54" ht="15">
      <c r="A28" t="s">
        <v>422</v>
      </c>
      <c r="D28" s="8">
        <v>282849</v>
      </c>
      <c r="G28" s="8">
        <v>601</v>
      </c>
      <c r="J28" s="8">
        <v>1703959</v>
      </c>
      <c r="M28" s="8">
        <v>5284</v>
      </c>
      <c r="P28" t="s">
        <v>76</v>
      </c>
      <c r="S28" t="s">
        <v>76</v>
      </c>
      <c r="V28" t="s">
        <v>76</v>
      </c>
      <c r="Y28" t="s">
        <v>76</v>
      </c>
      <c r="AB28" t="s">
        <v>76</v>
      </c>
      <c r="AE28" t="s">
        <v>76</v>
      </c>
      <c r="AH28" t="s">
        <v>76</v>
      </c>
      <c r="AK28" t="s">
        <v>76</v>
      </c>
      <c r="AP28" s="8">
        <v>1030932</v>
      </c>
      <c r="AS28" s="8">
        <v>1</v>
      </c>
      <c r="AV28" t="s">
        <v>76</v>
      </c>
      <c r="AY28" s="10">
        <v>-3734</v>
      </c>
      <c r="BB28" s="10">
        <v>-3733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8:D18"/>
    <mergeCell ref="F18:G18"/>
    <mergeCell ref="I18:J18"/>
    <mergeCell ref="L18:M18"/>
    <mergeCell ref="O18:P18"/>
    <mergeCell ref="R18:S18"/>
    <mergeCell ref="U18:V18"/>
    <mergeCell ref="X18:Y18"/>
    <mergeCell ref="AA18:AB18"/>
    <mergeCell ref="AD18:AE18"/>
    <mergeCell ref="AG18:AH18"/>
    <mergeCell ref="AJ18:AK18"/>
    <mergeCell ref="AO18:AP18"/>
    <mergeCell ref="AR18:AS18"/>
    <mergeCell ref="AU18:AV18"/>
    <mergeCell ref="AX18:AY18"/>
    <mergeCell ref="BA18:BB18"/>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BC25"/>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5"/>
      <c r="O4" s="5"/>
      <c r="P4" s="4"/>
      <c r="Q4" s="5"/>
      <c r="R4" s="5"/>
      <c r="S4" s="4"/>
    </row>
    <row r="5" spans="1:13" ht="39.75" customHeight="1">
      <c r="A5" s="4"/>
      <c r="B5" s="4"/>
      <c r="C5" s="4"/>
      <c r="D5" s="4"/>
      <c r="E5" s="5"/>
      <c r="F5" s="5"/>
      <c r="G5" s="4"/>
      <c r="H5" s="1" t="s">
        <v>408</v>
      </c>
      <c r="I5" s="1"/>
      <c r="J5" s="4"/>
      <c r="K5" s="1" t="s">
        <v>409</v>
      </c>
      <c r="L5" s="1"/>
      <c r="M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423</v>
      </c>
      <c r="D9" t="s">
        <v>76</v>
      </c>
      <c r="F9" s="9" t="s">
        <v>14</v>
      </c>
      <c r="G9" s="9"/>
      <c r="J9" t="s">
        <v>76</v>
      </c>
      <c r="L9" s="9" t="s">
        <v>14</v>
      </c>
      <c r="M9" s="9"/>
      <c r="P9" s="8">
        <v>3249877</v>
      </c>
      <c r="R9" s="13">
        <v>10722</v>
      </c>
      <c r="S9" s="13"/>
      <c r="V9" t="s">
        <v>76</v>
      </c>
      <c r="X9" s="9" t="s">
        <v>14</v>
      </c>
      <c r="Y9" s="9"/>
      <c r="AB9" t="s">
        <v>76</v>
      </c>
      <c r="AD9" s="9" t="s">
        <v>14</v>
      </c>
      <c r="AE9" s="9"/>
      <c r="AH9" t="s">
        <v>76</v>
      </c>
      <c r="AJ9" s="9" t="s">
        <v>14</v>
      </c>
      <c r="AK9" s="9"/>
      <c r="AP9" t="s">
        <v>76</v>
      </c>
      <c r="AR9" s="9" t="s">
        <v>14</v>
      </c>
      <c r="AS9" s="9"/>
      <c r="AU9" s="9" t="s">
        <v>14</v>
      </c>
      <c r="AV9" s="9"/>
      <c r="AX9" s="9" t="s">
        <v>14</v>
      </c>
      <c r="AY9" s="9"/>
      <c r="BA9" s="9" t="s">
        <v>14</v>
      </c>
      <c r="BB9" s="9"/>
    </row>
    <row r="10" spans="1:54" ht="15">
      <c r="A10" t="s">
        <v>424</v>
      </c>
      <c r="D10" t="s">
        <v>76</v>
      </c>
      <c r="G10" s="8">
        <v>46</v>
      </c>
      <c r="J10" t="s">
        <v>76</v>
      </c>
      <c r="M10" s="8">
        <v>411</v>
      </c>
      <c r="P10" t="s">
        <v>76</v>
      </c>
      <c r="S10" s="8">
        <v>369</v>
      </c>
      <c r="V10" t="s">
        <v>76</v>
      </c>
      <c r="Y10" t="s">
        <v>76</v>
      </c>
      <c r="AB10" t="s">
        <v>76</v>
      </c>
      <c r="AE10" t="s">
        <v>76</v>
      </c>
      <c r="AH10" t="s">
        <v>76</v>
      </c>
      <c r="AK10" t="s">
        <v>76</v>
      </c>
      <c r="AP10" t="s">
        <v>76</v>
      </c>
      <c r="AS10" t="s">
        <v>76</v>
      </c>
      <c r="AV10" s="10">
        <v>-133</v>
      </c>
      <c r="AY10" s="10">
        <v>-693</v>
      </c>
      <c r="BB10" s="10">
        <v>-826</v>
      </c>
    </row>
    <row r="11" spans="1:54" ht="15">
      <c r="A11" t="s">
        <v>425</v>
      </c>
      <c r="D11" t="s">
        <v>76</v>
      </c>
      <c r="G11" t="s">
        <v>76</v>
      </c>
      <c r="J11" t="s">
        <v>76</v>
      </c>
      <c r="M11" t="s">
        <v>76</v>
      </c>
      <c r="P11" t="s">
        <v>76</v>
      </c>
      <c r="S11" t="s">
        <v>76</v>
      </c>
      <c r="V11" t="s">
        <v>76</v>
      </c>
      <c r="Y11" t="s">
        <v>76</v>
      </c>
      <c r="AB11" t="s">
        <v>76</v>
      </c>
      <c r="AE11" t="s">
        <v>76</v>
      </c>
      <c r="AH11" t="s">
        <v>76</v>
      </c>
      <c r="AK11" t="s">
        <v>76</v>
      </c>
      <c r="AP11" s="8">
        <v>28623</v>
      </c>
      <c r="AS11" t="s">
        <v>76</v>
      </c>
      <c r="AV11" s="8">
        <v>8</v>
      </c>
      <c r="AY11" t="s">
        <v>76</v>
      </c>
      <c r="BB11" s="8">
        <v>8</v>
      </c>
    </row>
    <row r="12" spans="1:54" ht="15">
      <c r="A12" t="s">
        <v>418</v>
      </c>
      <c r="D12" t="s">
        <v>76</v>
      </c>
      <c r="G12" t="s">
        <v>76</v>
      </c>
      <c r="J12" t="s">
        <v>76</v>
      </c>
      <c r="M12" t="s">
        <v>76</v>
      </c>
      <c r="P12" t="s">
        <v>76</v>
      </c>
      <c r="S12" t="s">
        <v>76</v>
      </c>
      <c r="V12" t="s">
        <v>76</v>
      </c>
      <c r="Y12" t="s">
        <v>76</v>
      </c>
      <c r="AB12" t="s">
        <v>76</v>
      </c>
      <c r="AE12" t="s">
        <v>76</v>
      </c>
      <c r="AH12" t="s">
        <v>76</v>
      </c>
      <c r="AK12" t="s">
        <v>76</v>
      </c>
      <c r="AP12" s="8">
        <v>415750</v>
      </c>
      <c r="AS12" t="s">
        <v>76</v>
      </c>
      <c r="AV12" s="8">
        <v>25</v>
      </c>
      <c r="AY12" t="s">
        <v>76</v>
      </c>
      <c r="BB12" s="8">
        <v>25</v>
      </c>
    </row>
    <row r="13" spans="1:54" ht="39.75" customHeight="1">
      <c r="A13" s="14" t="s">
        <v>420</v>
      </c>
      <c r="D13" t="s">
        <v>76</v>
      </c>
      <c r="G13" t="s">
        <v>76</v>
      </c>
      <c r="J13" t="s">
        <v>76</v>
      </c>
      <c r="M13" t="s">
        <v>76</v>
      </c>
      <c r="P13" t="s">
        <v>76</v>
      </c>
      <c r="S13" t="s">
        <v>76</v>
      </c>
      <c r="V13" t="s">
        <v>76</v>
      </c>
      <c r="Y13" t="s">
        <v>76</v>
      </c>
      <c r="AB13" t="s">
        <v>76</v>
      </c>
      <c r="AE13" t="s">
        <v>76</v>
      </c>
      <c r="AH13" t="s">
        <v>76</v>
      </c>
      <c r="AK13" t="s">
        <v>76</v>
      </c>
      <c r="AP13" t="s">
        <v>76</v>
      </c>
      <c r="AS13" t="s">
        <v>76</v>
      </c>
      <c r="AV13" s="8">
        <v>100</v>
      </c>
      <c r="AY13" t="s">
        <v>76</v>
      </c>
      <c r="BB13" s="8">
        <v>100</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-5964</v>
      </c>
      <c r="BB14" s="10">
        <v>-5964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426</v>
      </c>
      <c r="D17" s="8">
        <v>282849</v>
      </c>
      <c r="G17" s="8">
        <v>647</v>
      </c>
      <c r="J17" s="8">
        <v>1703959</v>
      </c>
      <c r="M17" s="8">
        <v>5695</v>
      </c>
      <c r="P17" s="8">
        <v>3249877</v>
      </c>
      <c r="S17" s="8">
        <v>11091</v>
      </c>
      <c r="V17" t="s">
        <v>76</v>
      </c>
      <c r="Y17" t="s">
        <v>76</v>
      </c>
      <c r="AB17" t="s">
        <v>76</v>
      </c>
      <c r="AE17" t="s">
        <v>76</v>
      </c>
      <c r="AH17" t="s">
        <v>76</v>
      </c>
      <c r="AK17" t="s">
        <v>76</v>
      </c>
      <c r="AP17" s="8">
        <v>1475305</v>
      </c>
      <c r="AS17" s="8">
        <v>1</v>
      </c>
      <c r="AV17" t="s">
        <v>76</v>
      </c>
      <c r="AY17" s="10">
        <v>-10391</v>
      </c>
      <c r="BB17" s="10">
        <v>-10390</v>
      </c>
    </row>
    <row r="18" spans="1:54" ht="15">
      <c r="A18" t="s">
        <v>424</v>
      </c>
      <c r="D18" t="s">
        <v>76</v>
      </c>
      <c r="G18" s="8">
        <v>46</v>
      </c>
      <c r="J18" t="s">
        <v>76</v>
      </c>
      <c r="M18" s="8">
        <v>411</v>
      </c>
      <c r="P18" t="s">
        <v>76</v>
      </c>
      <c r="S18" s="8">
        <v>880</v>
      </c>
      <c r="V18" t="s">
        <v>76</v>
      </c>
      <c r="Y18" t="s">
        <v>76</v>
      </c>
      <c r="AB18" t="s">
        <v>76</v>
      </c>
      <c r="AE18" t="s">
        <v>76</v>
      </c>
      <c r="AH18" t="s">
        <v>76</v>
      </c>
      <c r="AK18" t="s">
        <v>76</v>
      </c>
      <c r="AP18" t="s">
        <v>76</v>
      </c>
      <c r="AS18" t="s">
        <v>76</v>
      </c>
      <c r="AV18" s="10">
        <v>-243</v>
      </c>
      <c r="AY18" s="10">
        <v>-1094</v>
      </c>
      <c r="BB18" s="10">
        <v>-1337</v>
      </c>
    </row>
    <row r="19" spans="1:54" ht="15">
      <c r="A19" t="s">
        <v>425</v>
      </c>
      <c r="D19" t="s">
        <v>76</v>
      </c>
      <c r="G19" t="s">
        <v>76</v>
      </c>
      <c r="J19" t="s">
        <v>76</v>
      </c>
      <c r="M19" t="s">
        <v>76</v>
      </c>
      <c r="P19" t="s">
        <v>76</v>
      </c>
      <c r="S19" t="s">
        <v>76</v>
      </c>
      <c r="V19" t="s">
        <v>76</v>
      </c>
      <c r="Y19" t="s">
        <v>76</v>
      </c>
      <c r="AB19" t="s">
        <v>76</v>
      </c>
      <c r="AE19" t="s">
        <v>76</v>
      </c>
      <c r="AH19" t="s">
        <v>76</v>
      </c>
      <c r="AK19" t="s">
        <v>76</v>
      </c>
      <c r="AP19" s="8">
        <v>11770</v>
      </c>
      <c r="AS19" t="s">
        <v>76</v>
      </c>
      <c r="AV19" s="8">
        <v>3</v>
      </c>
      <c r="AY19" t="s">
        <v>76</v>
      </c>
      <c r="BB19" s="8">
        <v>3</v>
      </c>
    </row>
    <row r="20" spans="1:54" ht="15">
      <c r="A20" t="s">
        <v>418</v>
      </c>
      <c r="D20" t="s">
        <v>76</v>
      </c>
      <c r="G20" t="s">
        <v>76</v>
      </c>
      <c r="J20" t="s">
        <v>76</v>
      </c>
      <c r="M20" t="s">
        <v>76</v>
      </c>
      <c r="P20" t="s">
        <v>76</v>
      </c>
      <c r="S20" t="s">
        <v>76</v>
      </c>
      <c r="V20" t="s">
        <v>76</v>
      </c>
      <c r="Y20" t="s">
        <v>76</v>
      </c>
      <c r="AB20" t="s">
        <v>76</v>
      </c>
      <c r="AE20" t="s">
        <v>76</v>
      </c>
      <c r="AH20" t="s">
        <v>76</v>
      </c>
      <c r="AK20" t="s">
        <v>76</v>
      </c>
      <c r="AP20" s="8">
        <v>409728</v>
      </c>
      <c r="AS20" s="8">
        <v>1</v>
      </c>
      <c r="AV20" s="8">
        <v>23</v>
      </c>
      <c r="AY20" t="s">
        <v>76</v>
      </c>
      <c r="BB20" s="8">
        <v>24</v>
      </c>
    </row>
    <row r="21" spans="1:54" ht="39.75" customHeight="1">
      <c r="A21" s="14" t="s">
        <v>420</v>
      </c>
      <c r="D21" t="s">
        <v>76</v>
      </c>
      <c r="G21" t="s">
        <v>76</v>
      </c>
      <c r="J21" t="s">
        <v>76</v>
      </c>
      <c r="M21" t="s">
        <v>76</v>
      </c>
      <c r="P21" t="s">
        <v>76</v>
      </c>
      <c r="S21" t="s">
        <v>76</v>
      </c>
      <c r="V21" t="s">
        <v>76</v>
      </c>
      <c r="Y21" t="s">
        <v>76</v>
      </c>
      <c r="AB21" t="s">
        <v>76</v>
      </c>
      <c r="AE21" t="s">
        <v>76</v>
      </c>
      <c r="AH21" t="s">
        <v>76</v>
      </c>
      <c r="AK21" t="s">
        <v>76</v>
      </c>
      <c r="AP21" t="s">
        <v>76</v>
      </c>
      <c r="AS21" t="s">
        <v>76</v>
      </c>
      <c r="AV21" s="8">
        <v>217</v>
      </c>
      <c r="AY21" t="s">
        <v>76</v>
      </c>
      <c r="BB21" s="8">
        <v>217</v>
      </c>
    </row>
    <row r="22" spans="1:54" ht="15">
      <c r="A22" t="s">
        <v>22</v>
      </c>
      <c r="D22" t="s">
        <v>76</v>
      </c>
      <c r="G22" t="s">
        <v>76</v>
      </c>
      <c r="J22" t="s">
        <v>76</v>
      </c>
      <c r="M22" t="s">
        <v>76</v>
      </c>
      <c r="P22" t="s">
        <v>76</v>
      </c>
      <c r="S22" t="s">
        <v>76</v>
      </c>
      <c r="V22" t="s">
        <v>76</v>
      </c>
      <c r="Y22" t="s">
        <v>76</v>
      </c>
      <c r="AB22" t="s">
        <v>76</v>
      </c>
      <c r="AE22" t="s">
        <v>76</v>
      </c>
      <c r="AH22" t="s">
        <v>76</v>
      </c>
      <c r="AK22" t="s">
        <v>76</v>
      </c>
      <c r="AP22" t="s">
        <v>76</v>
      </c>
      <c r="AS22" t="s">
        <v>76</v>
      </c>
      <c r="AV22" t="s">
        <v>76</v>
      </c>
      <c r="AY22" s="10">
        <v>-5390</v>
      </c>
      <c r="BB22" s="10">
        <v>-5390</v>
      </c>
    </row>
    <row r="23" spans="3:54" ht="15">
      <c r="C23" s="9"/>
      <c r="D23" s="9"/>
      <c r="F23" s="9"/>
      <c r="G23" s="9"/>
      <c r="I23" s="9"/>
      <c r="J23" s="9"/>
      <c r="L23" s="9"/>
      <c r="M23" s="9"/>
      <c r="O23" s="9"/>
      <c r="P23" s="9"/>
      <c r="R23" s="9"/>
      <c r="S23" s="9"/>
      <c r="U23" s="9"/>
      <c r="V23" s="9"/>
      <c r="X23" s="9"/>
      <c r="Y23" s="9"/>
      <c r="AA23" s="9"/>
      <c r="AB23" s="9"/>
      <c r="AD23" s="9"/>
      <c r="AE23" s="9"/>
      <c r="AG23" s="9"/>
      <c r="AH23" s="9"/>
      <c r="AJ23" s="9"/>
      <c r="AK23" s="9"/>
      <c r="AO23" s="9"/>
      <c r="AP23" s="9"/>
      <c r="AR23" s="9"/>
      <c r="AS23" s="9"/>
      <c r="AU23" s="9"/>
      <c r="AV23" s="9"/>
      <c r="AX23" s="9"/>
      <c r="AY23" s="9"/>
      <c r="BA23" s="9"/>
      <c r="BB23" s="9"/>
    </row>
    <row r="24" spans="1:55"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c r="R24" t="s">
        <v>18</v>
      </c>
      <c r="S24" t="s">
        <v>18</v>
      </c>
      <c r="T24" t="s">
        <v>18</v>
      </c>
      <c r="U24" t="s">
        <v>18</v>
      </c>
      <c r="V24" t="s">
        <v>18</v>
      </c>
      <c r="W24" t="s">
        <v>18</v>
      </c>
      <c r="X24" t="s">
        <v>18</v>
      </c>
      <c r="Y24" t="s">
        <v>18</v>
      </c>
      <c r="Z24" t="s">
        <v>18</v>
      </c>
      <c r="AA24" t="s">
        <v>18</v>
      </c>
      <c r="AB24" t="s">
        <v>18</v>
      </c>
      <c r="AC24" t="s">
        <v>18</v>
      </c>
      <c r="AD24" t="s">
        <v>18</v>
      </c>
      <c r="AE24" t="s">
        <v>18</v>
      </c>
      <c r="AF24" t="s">
        <v>18</v>
      </c>
      <c r="AG24" t="s">
        <v>18</v>
      </c>
      <c r="AH24" t="s">
        <v>18</v>
      </c>
      <c r="AI24" t="s">
        <v>18</v>
      </c>
      <c r="AJ24" t="s">
        <v>18</v>
      </c>
      <c r="AK24" t="s">
        <v>18</v>
      </c>
      <c r="AL24" t="s">
        <v>18</v>
      </c>
      <c r="AM24" t="s">
        <v>18</v>
      </c>
      <c r="AN24" t="s">
        <v>18</v>
      </c>
      <c r="AO24" t="s">
        <v>18</v>
      </c>
      <c r="AP24" t="s">
        <v>18</v>
      </c>
      <c r="AQ24" t="s">
        <v>18</v>
      </c>
      <c r="AR24" t="s">
        <v>18</v>
      </c>
      <c r="AS24" t="s">
        <v>18</v>
      </c>
      <c r="AT24" t="s">
        <v>18</v>
      </c>
      <c r="AU24" t="s">
        <v>18</v>
      </c>
      <c r="AV24" t="s">
        <v>18</v>
      </c>
      <c r="AW24" t="s">
        <v>18</v>
      </c>
      <c r="AX24" t="s">
        <v>18</v>
      </c>
      <c r="AY24" t="s">
        <v>18</v>
      </c>
      <c r="AZ24" t="s">
        <v>18</v>
      </c>
      <c r="BA24" t="s">
        <v>18</v>
      </c>
      <c r="BB24" t="s">
        <v>18</v>
      </c>
      <c r="BC24" t="s">
        <v>18</v>
      </c>
    </row>
    <row r="25" spans="1:54" ht="15">
      <c r="A25" t="s">
        <v>427</v>
      </c>
      <c r="D25" s="8">
        <v>282849</v>
      </c>
      <c r="G25" s="8">
        <v>693</v>
      </c>
      <c r="J25" s="8">
        <v>1703959</v>
      </c>
      <c r="M25" s="8">
        <v>6106</v>
      </c>
      <c r="P25" s="8">
        <v>3249877</v>
      </c>
      <c r="S25" s="8">
        <v>11971</v>
      </c>
      <c r="V25" t="s">
        <v>76</v>
      </c>
      <c r="Y25" t="s">
        <v>76</v>
      </c>
      <c r="AB25" t="s">
        <v>76</v>
      </c>
      <c r="AE25" t="s">
        <v>76</v>
      </c>
      <c r="AH25" t="s">
        <v>76</v>
      </c>
      <c r="AK25" t="s">
        <v>76</v>
      </c>
      <c r="AP25" s="8">
        <v>1896803</v>
      </c>
      <c r="AS25" s="8">
        <v>2</v>
      </c>
      <c r="AV25" t="s">
        <v>76</v>
      </c>
      <c r="AY25" s="10">
        <v>-16875</v>
      </c>
      <c r="BB25" s="10">
        <v>-16873</v>
      </c>
    </row>
  </sheetData>
  <sheetProtection selectLockedCells="1" selectUnlockedCells="1"/>
  <mergeCells count="77">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K5:L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5"/>
      <c r="F5" s="5"/>
      <c r="G5" s="4"/>
      <c r="H5" s="1" t="s">
        <v>409</v>
      </c>
      <c r="I5" s="1"/>
      <c r="J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429</v>
      </c>
      <c r="D9" t="s">
        <v>76</v>
      </c>
      <c r="F9" s="9" t="s">
        <v>14</v>
      </c>
      <c r="G9" s="9"/>
      <c r="J9" t="s">
        <v>76</v>
      </c>
      <c r="L9" s="9" t="s">
        <v>14</v>
      </c>
      <c r="M9" s="9"/>
      <c r="P9" t="s">
        <v>76</v>
      </c>
      <c r="R9" s="9" t="s">
        <v>14</v>
      </c>
      <c r="S9" s="9"/>
      <c r="V9" s="8">
        <v>4055125</v>
      </c>
      <c r="X9" s="13">
        <v>14691</v>
      </c>
      <c r="Y9" s="13"/>
      <c r="AB9" t="s">
        <v>76</v>
      </c>
      <c r="AD9" s="9" t="s">
        <v>14</v>
      </c>
      <c r="AE9" s="9"/>
      <c r="AH9" t="s">
        <v>76</v>
      </c>
      <c r="AJ9" s="9" t="s">
        <v>14</v>
      </c>
      <c r="AK9" s="9"/>
      <c r="AP9" t="s">
        <v>76</v>
      </c>
      <c r="AR9" s="9" t="s">
        <v>14</v>
      </c>
      <c r="AS9" s="9"/>
      <c r="AU9" s="9" t="s">
        <v>14</v>
      </c>
      <c r="AV9" s="9"/>
      <c r="AX9" s="9" t="s">
        <v>14</v>
      </c>
      <c r="AY9" s="9"/>
      <c r="BA9" s="9" t="s">
        <v>14</v>
      </c>
      <c r="BB9" s="9"/>
    </row>
    <row r="10" spans="1:54" ht="15">
      <c r="A10" t="s">
        <v>430</v>
      </c>
      <c r="D10" t="s">
        <v>76</v>
      </c>
      <c r="G10" s="8">
        <v>46</v>
      </c>
      <c r="J10" t="s">
        <v>76</v>
      </c>
      <c r="M10" s="8">
        <v>408</v>
      </c>
      <c r="P10" t="s">
        <v>76</v>
      </c>
      <c r="S10" s="8">
        <v>876</v>
      </c>
      <c r="V10" t="s">
        <v>76</v>
      </c>
      <c r="Y10" s="8">
        <v>775</v>
      </c>
      <c r="AB10" t="s">
        <v>76</v>
      </c>
      <c r="AE10" t="s">
        <v>76</v>
      </c>
      <c r="AH10" t="s">
        <v>76</v>
      </c>
      <c r="AK10" t="s">
        <v>76</v>
      </c>
      <c r="AP10" t="s">
        <v>76</v>
      </c>
      <c r="AS10" t="s">
        <v>76</v>
      </c>
      <c r="AV10" s="10">
        <v>-284</v>
      </c>
      <c r="AY10" s="10">
        <v>-1821</v>
      </c>
      <c r="BB10" s="10">
        <v>-2105</v>
      </c>
    </row>
    <row r="11" spans="1:54" ht="15">
      <c r="A11" t="s">
        <v>425</v>
      </c>
      <c r="D11" t="s">
        <v>76</v>
      </c>
      <c r="G11" t="s">
        <v>76</v>
      </c>
      <c r="J11" t="s">
        <v>76</v>
      </c>
      <c r="M11" t="s">
        <v>76</v>
      </c>
      <c r="P11" t="s">
        <v>76</v>
      </c>
      <c r="S11" t="s">
        <v>76</v>
      </c>
      <c r="V11" t="s">
        <v>76</v>
      </c>
      <c r="Y11" t="s">
        <v>76</v>
      </c>
      <c r="AB11" t="s">
        <v>76</v>
      </c>
      <c r="AE11" t="s">
        <v>76</v>
      </c>
      <c r="AH11" t="s">
        <v>76</v>
      </c>
      <c r="AK11" t="s">
        <v>76</v>
      </c>
      <c r="AP11" s="8">
        <v>16493</v>
      </c>
      <c r="AS11" t="s">
        <v>76</v>
      </c>
      <c r="AV11" s="8">
        <v>7</v>
      </c>
      <c r="AY11" t="s">
        <v>76</v>
      </c>
      <c r="BB11" s="8">
        <v>7</v>
      </c>
    </row>
    <row r="12" spans="1:54" ht="15">
      <c r="A12" t="s">
        <v>418</v>
      </c>
      <c r="D12" t="s">
        <v>76</v>
      </c>
      <c r="G12" t="s">
        <v>76</v>
      </c>
      <c r="J12" t="s">
        <v>76</v>
      </c>
      <c r="M12" t="s">
        <v>76</v>
      </c>
      <c r="P12" t="s">
        <v>76</v>
      </c>
      <c r="S12" t="s">
        <v>76</v>
      </c>
      <c r="V12" t="s">
        <v>76</v>
      </c>
      <c r="Y12" t="s">
        <v>76</v>
      </c>
      <c r="AB12" t="s">
        <v>76</v>
      </c>
      <c r="AE12" t="s">
        <v>76</v>
      </c>
      <c r="AH12" t="s">
        <v>76</v>
      </c>
      <c r="AK12" t="s">
        <v>76</v>
      </c>
      <c r="AP12" s="8">
        <v>269262</v>
      </c>
      <c r="AS12" t="s">
        <v>76</v>
      </c>
      <c r="AV12" s="8">
        <v>22</v>
      </c>
      <c r="AY12" t="s">
        <v>76</v>
      </c>
      <c r="BB12" s="8">
        <v>22</v>
      </c>
    </row>
    <row r="13" spans="1:54" ht="39.75" customHeight="1">
      <c r="A13" s="14" t="s">
        <v>420</v>
      </c>
      <c r="D13" t="s">
        <v>76</v>
      </c>
      <c r="G13" t="s">
        <v>76</v>
      </c>
      <c r="J13" t="s">
        <v>76</v>
      </c>
      <c r="M13" t="s">
        <v>76</v>
      </c>
      <c r="P13" t="s">
        <v>76</v>
      </c>
      <c r="S13" t="s">
        <v>76</v>
      </c>
      <c r="V13" t="s">
        <v>76</v>
      </c>
      <c r="Y13" t="s">
        <v>76</v>
      </c>
      <c r="AB13" t="s">
        <v>76</v>
      </c>
      <c r="AE13" t="s">
        <v>76</v>
      </c>
      <c r="AH13" t="s">
        <v>76</v>
      </c>
      <c r="AK13" t="s">
        <v>76</v>
      </c>
      <c r="AP13" t="s">
        <v>76</v>
      </c>
      <c r="AS13" t="s">
        <v>76</v>
      </c>
      <c r="AV13" s="8">
        <v>255</v>
      </c>
      <c r="AY13" t="s">
        <v>76</v>
      </c>
      <c r="BB13" s="8">
        <v>255</v>
      </c>
    </row>
    <row r="14" spans="1:54" ht="15">
      <c r="A14" t="s">
        <v>22</v>
      </c>
      <c r="D14" t="s">
        <v>76</v>
      </c>
      <c r="G14" t="s">
        <v>76</v>
      </c>
      <c r="J14" t="s">
        <v>76</v>
      </c>
      <c r="M14" t="s">
        <v>76</v>
      </c>
      <c r="P14" t="s">
        <v>76</v>
      </c>
      <c r="S14" t="s">
        <v>76</v>
      </c>
      <c r="V14" t="s">
        <v>76</v>
      </c>
      <c r="Y14" t="s">
        <v>76</v>
      </c>
      <c r="AB14" t="s">
        <v>76</v>
      </c>
      <c r="AE14" t="s">
        <v>76</v>
      </c>
      <c r="AH14" t="s">
        <v>76</v>
      </c>
      <c r="AK14" t="s">
        <v>76</v>
      </c>
      <c r="AP14" t="s">
        <v>76</v>
      </c>
      <c r="AS14" t="s">
        <v>76</v>
      </c>
      <c r="AV14" t="s">
        <v>76</v>
      </c>
      <c r="AY14" s="10">
        <v>-7234</v>
      </c>
      <c r="BB14" s="10">
        <v>-7234</v>
      </c>
    </row>
    <row r="15" spans="3:54" ht="15">
      <c r="C15" s="9"/>
      <c r="D15" s="9"/>
      <c r="F15" s="9"/>
      <c r="G15" s="9"/>
      <c r="I15" s="9"/>
      <c r="J15" s="9"/>
      <c r="L15" s="9"/>
      <c r="M15" s="9"/>
      <c r="O15" s="9"/>
      <c r="P15" s="9"/>
      <c r="R15" s="9"/>
      <c r="S15" s="9"/>
      <c r="U15" s="9"/>
      <c r="V15" s="9"/>
      <c r="X15" s="9"/>
      <c r="Y15" s="9"/>
      <c r="AA15" s="9"/>
      <c r="AB15" s="9"/>
      <c r="AD15" s="9"/>
      <c r="AE15" s="9"/>
      <c r="AG15" s="9"/>
      <c r="AH15" s="9"/>
      <c r="AJ15" s="9"/>
      <c r="AK15" s="9"/>
      <c r="AO15" s="9"/>
      <c r="AP15" s="9"/>
      <c r="AR15" s="9"/>
      <c r="AS15" s="9"/>
      <c r="AU15" s="9"/>
      <c r="AV15" s="9"/>
      <c r="AX15" s="9"/>
      <c r="AY15" s="9"/>
      <c r="BA15" s="9"/>
      <c r="BB15" s="9"/>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1:54" ht="15">
      <c r="A17" t="s">
        <v>431</v>
      </c>
      <c r="D17" s="8">
        <v>282849</v>
      </c>
      <c r="G17" s="8">
        <v>739</v>
      </c>
      <c r="J17" s="8">
        <v>1703959</v>
      </c>
      <c r="M17" s="8">
        <v>6514</v>
      </c>
      <c r="P17" s="8">
        <v>3249877</v>
      </c>
      <c r="S17" s="8">
        <v>12847</v>
      </c>
      <c r="V17" s="8">
        <v>4055125</v>
      </c>
      <c r="Y17" s="8">
        <v>15466</v>
      </c>
      <c r="AB17" t="s">
        <v>76</v>
      </c>
      <c r="AE17" t="s">
        <v>76</v>
      </c>
      <c r="AH17" t="s">
        <v>76</v>
      </c>
      <c r="AK17" t="s">
        <v>76</v>
      </c>
      <c r="AP17" s="8">
        <v>2182558</v>
      </c>
      <c r="AS17" s="8">
        <v>2</v>
      </c>
      <c r="AV17" t="s">
        <v>76</v>
      </c>
      <c r="AY17" s="10">
        <v>-25930</v>
      </c>
      <c r="BB17" s="10">
        <v>-25928</v>
      </c>
    </row>
    <row r="18" spans="1:54" ht="15">
      <c r="A18" t="s">
        <v>432</v>
      </c>
      <c r="D18" t="s">
        <v>76</v>
      </c>
      <c r="G18" t="s">
        <v>76</v>
      </c>
      <c r="J18" t="s">
        <v>76</v>
      </c>
      <c r="M18" t="s">
        <v>76</v>
      </c>
      <c r="P18" t="s">
        <v>76</v>
      </c>
      <c r="S18" t="s">
        <v>76</v>
      </c>
      <c r="V18" t="s">
        <v>76</v>
      </c>
      <c r="Y18" t="s">
        <v>76</v>
      </c>
      <c r="AB18" s="8">
        <v>5054945</v>
      </c>
      <c r="AE18" s="8">
        <v>22853</v>
      </c>
      <c r="AH18" t="s">
        <v>76</v>
      </c>
      <c r="AK18" t="s">
        <v>76</v>
      </c>
      <c r="AP18" t="s">
        <v>76</v>
      </c>
      <c r="AS18" t="s">
        <v>76</v>
      </c>
      <c r="AV18" t="s">
        <v>76</v>
      </c>
      <c r="AY18" t="s">
        <v>76</v>
      </c>
      <c r="BB18" t="s">
        <v>76</v>
      </c>
    </row>
    <row r="19" spans="1:54" ht="15">
      <c r="A19" t="s">
        <v>433</v>
      </c>
      <c r="D19" t="s">
        <v>76</v>
      </c>
      <c r="G19" s="8">
        <v>45</v>
      </c>
      <c r="J19" t="s">
        <v>76</v>
      </c>
      <c r="M19" s="8">
        <v>404</v>
      </c>
      <c r="P19" t="s">
        <v>76</v>
      </c>
      <c r="S19" s="8">
        <v>873</v>
      </c>
      <c r="V19" t="s">
        <v>76</v>
      </c>
      <c r="Y19" s="8">
        <v>1215</v>
      </c>
      <c r="AB19" t="s">
        <v>76</v>
      </c>
      <c r="AE19" s="8">
        <v>769</v>
      </c>
      <c r="AH19" t="s">
        <v>76</v>
      </c>
      <c r="AK19" t="s">
        <v>76</v>
      </c>
      <c r="AP19" t="s">
        <v>76</v>
      </c>
      <c r="AS19" t="s">
        <v>76</v>
      </c>
      <c r="AV19" s="10">
        <v>-309</v>
      </c>
      <c r="AY19" s="10">
        <v>-2997</v>
      </c>
      <c r="BB19" s="10">
        <v>-3306</v>
      </c>
    </row>
    <row r="20" spans="1:54" ht="15">
      <c r="A20" t="s">
        <v>425</v>
      </c>
      <c r="D20" t="s">
        <v>76</v>
      </c>
      <c r="G20" t="s">
        <v>76</v>
      </c>
      <c r="J20" t="s">
        <v>76</v>
      </c>
      <c r="M20" t="s">
        <v>76</v>
      </c>
      <c r="P20" t="s">
        <v>76</v>
      </c>
      <c r="S20" t="s">
        <v>76</v>
      </c>
      <c r="V20" t="s">
        <v>76</v>
      </c>
      <c r="Y20" t="s">
        <v>76</v>
      </c>
      <c r="AB20" t="s">
        <v>76</v>
      </c>
      <c r="AE20" t="s">
        <v>76</v>
      </c>
      <c r="AH20" t="s">
        <v>76</v>
      </c>
      <c r="AK20" t="s">
        <v>76</v>
      </c>
      <c r="AP20" s="8">
        <v>62718</v>
      </c>
      <c r="AS20" t="s">
        <v>76</v>
      </c>
      <c r="AV20" s="8">
        <v>19</v>
      </c>
      <c r="AY20" t="s">
        <v>76</v>
      </c>
      <c r="BB20" s="8">
        <v>19</v>
      </c>
    </row>
    <row r="21" spans="1:54" ht="15">
      <c r="A21" t="s">
        <v>418</v>
      </c>
      <c r="D21" t="s">
        <v>76</v>
      </c>
      <c r="G21" t="s">
        <v>76</v>
      </c>
      <c r="J21" t="s">
        <v>76</v>
      </c>
      <c r="M21" t="s">
        <v>76</v>
      </c>
      <c r="P21" t="s">
        <v>76</v>
      </c>
      <c r="S21" t="s">
        <v>76</v>
      </c>
      <c r="V21" t="s">
        <v>76</v>
      </c>
      <c r="Y21" t="s">
        <v>76</v>
      </c>
      <c r="AB21" t="s">
        <v>76</v>
      </c>
      <c r="AE21" t="s">
        <v>76</v>
      </c>
      <c r="AH21" t="s">
        <v>76</v>
      </c>
      <c r="AK21" t="s">
        <v>76</v>
      </c>
      <c r="AP21" s="8">
        <v>66284</v>
      </c>
      <c r="AS21" t="s">
        <v>76</v>
      </c>
      <c r="AV21" s="8">
        <v>18</v>
      </c>
      <c r="AY21" t="s">
        <v>76</v>
      </c>
      <c r="BB21" s="8">
        <v>18</v>
      </c>
    </row>
    <row r="22" spans="1:54" ht="39.75" customHeight="1">
      <c r="A22" s="14" t="s">
        <v>420</v>
      </c>
      <c r="D22" t="s">
        <v>76</v>
      </c>
      <c r="G22" t="s">
        <v>76</v>
      </c>
      <c r="J22" t="s">
        <v>76</v>
      </c>
      <c r="M22" t="s">
        <v>76</v>
      </c>
      <c r="P22" t="s">
        <v>76</v>
      </c>
      <c r="S22" t="s">
        <v>76</v>
      </c>
      <c r="V22" t="s">
        <v>76</v>
      </c>
      <c r="Y22" t="s">
        <v>76</v>
      </c>
      <c r="AB22" t="s">
        <v>76</v>
      </c>
      <c r="AE22" t="s">
        <v>76</v>
      </c>
      <c r="AH22" t="s">
        <v>76</v>
      </c>
      <c r="AK22" t="s">
        <v>76</v>
      </c>
      <c r="AP22" t="s">
        <v>76</v>
      </c>
      <c r="AS22" t="s">
        <v>76</v>
      </c>
      <c r="AV22" s="8">
        <v>272</v>
      </c>
      <c r="AY22" t="s">
        <v>76</v>
      </c>
      <c r="BB22" s="8">
        <v>272</v>
      </c>
    </row>
    <row r="23" spans="1:54" ht="15">
      <c r="A23" t="s">
        <v>22</v>
      </c>
      <c r="D23" t="s">
        <v>76</v>
      </c>
      <c r="G23" t="s">
        <v>76</v>
      </c>
      <c r="J23" t="s">
        <v>76</v>
      </c>
      <c r="M23" t="s">
        <v>76</v>
      </c>
      <c r="P23" t="s">
        <v>76</v>
      </c>
      <c r="S23" t="s">
        <v>76</v>
      </c>
      <c r="V23" t="s">
        <v>76</v>
      </c>
      <c r="Y23" t="s">
        <v>76</v>
      </c>
      <c r="AB23" t="s">
        <v>76</v>
      </c>
      <c r="AE23" t="s">
        <v>76</v>
      </c>
      <c r="AH23" t="s">
        <v>76</v>
      </c>
      <c r="AK23" t="s">
        <v>76</v>
      </c>
      <c r="AP23" t="s">
        <v>76</v>
      </c>
      <c r="AS23" t="s">
        <v>76</v>
      </c>
      <c r="AV23" t="s">
        <v>76</v>
      </c>
      <c r="AY23" s="10">
        <v>-15270</v>
      </c>
      <c r="BB23" s="10">
        <v>-15270</v>
      </c>
    </row>
    <row r="24" spans="3:54" ht="15">
      <c r="C24" s="9"/>
      <c r="D24" s="9"/>
      <c r="F24" s="9"/>
      <c r="G24" s="9"/>
      <c r="I24" s="9"/>
      <c r="J24" s="9"/>
      <c r="L24" s="9"/>
      <c r="M24" s="9"/>
      <c r="O24" s="9"/>
      <c r="P24" s="9"/>
      <c r="R24" s="9"/>
      <c r="S24" s="9"/>
      <c r="U24" s="9"/>
      <c r="V24" s="9"/>
      <c r="X24" s="9"/>
      <c r="Y24" s="9"/>
      <c r="AA24" s="9"/>
      <c r="AB24" s="9"/>
      <c r="AD24" s="9"/>
      <c r="AE24" s="9"/>
      <c r="AG24" s="9"/>
      <c r="AH24" s="9"/>
      <c r="AJ24" s="9"/>
      <c r="AK24" s="9"/>
      <c r="AO24" s="9"/>
      <c r="AP24" s="9"/>
      <c r="AR24" s="9"/>
      <c r="AS24" s="9"/>
      <c r="AU24" s="9"/>
      <c r="AV24" s="9"/>
      <c r="AX24" s="9"/>
      <c r="AY24" s="9"/>
      <c r="BA24" s="9"/>
      <c r="BB24" s="9"/>
    </row>
    <row r="25" spans="1:55"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c r="R25" t="s">
        <v>18</v>
      </c>
      <c r="S25" t="s">
        <v>18</v>
      </c>
      <c r="T25" t="s">
        <v>18</v>
      </c>
      <c r="U25" t="s">
        <v>18</v>
      </c>
      <c r="V25" t="s">
        <v>18</v>
      </c>
      <c r="W25" t="s">
        <v>18</v>
      </c>
      <c r="X25" t="s">
        <v>18</v>
      </c>
      <c r="Y25" t="s">
        <v>18</v>
      </c>
      <c r="Z25" t="s">
        <v>18</v>
      </c>
      <c r="AA25" t="s">
        <v>18</v>
      </c>
      <c r="AB25" t="s">
        <v>18</v>
      </c>
      <c r="AC25" t="s">
        <v>18</v>
      </c>
      <c r="AD25" t="s">
        <v>18</v>
      </c>
      <c r="AE25" t="s">
        <v>18</v>
      </c>
      <c r="AF25" t="s">
        <v>18</v>
      </c>
      <c r="AG25" t="s">
        <v>18</v>
      </c>
      <c r="AH25" t="s">
        <v>18</v>
      </c>
      <c r="AI25" t="s">
        <v>18</v>
      </c>
      <c r="AJ25" t="s">
        <v>18</v>
      </c>
      <c r="AK25" t="s">
        <v>18</v>
      </c>
      <c r="AL25" t="s">
        <v>18</v>
      </c>
      <c r="AM25" t="s">
        <v>18</v>
      </c>
      <c r="AN25" t="s">
        <v>18</v>
      </c>
      <c r="AO25" t="s">
        <v>18</v>
      </c>
      <c r="AP25" t="s">
        <v>18</v>
      </c>
      <c r="AQ25" t="s">
        <v>18</v>
      </c>
      <c r="AR25" t="s">
        <v>18</v>
      </c>
      <c r="AS25" t="s">
        <v>18</v>
      </c>
      <c r="AT25" t="s">
        <v>18</v>
      </c>
      <c r="AU25" t="s">
        <v>18</v>
      </c>
      <c r="AV25" t="s">
        <v>18</v>
      </c>
      <c r="AW25" t="s">
        <v>18</v>
      </c>
      <c r="AX25" t="s">
        <v>18</v>
      </c>
      <c r="AY25" t="s">
        <v>18</v>
      </c>
      <c r="AZ25" t="s">
        <v>18</v>
      </c>
      <c r="BA25" t="s">
        <v>18</v>
      </c>
      <c r="BB25" t="s">
        <v>18</v>
      </c>
      <c r="BC25" t="s">
        <v>18</v>
      </c>
    </row>
    <row r="26" spans="1:54" ht="15">
      <c r="A26" t="s">
        <v>434</v>
      </c>
      <c r="D26" s="8">
        <v>282849</v>
      </c>
      <c r="G26" s="8">
        <v>784</v>
      </c>
      <c r="J26" s="8">
        <v>1703959</v>
      </c>
      <c r="M26" s="8">
        <v>6918</v>
      </c>
      <c r="P26" s="8">
        <v>3249877</v>
      </c>
      <c r="S26" s="8">
        <v>13720</v>
      </c>
      <c r="V26" s="8">
        <v>4055125</v>
      </c>
      <c r="Y26" s="8">
        <v>16681</v>
      </c>
      <c r="AB26" s="8">
        <v>5054945</v>
      </c>
      <c r="AE26" s="8">
        <v>23622</v>
      </c>
      <c r="AH26" t="s">
        <v>76</v>
      </c>
      <c r="AK26" t="s">
        <v>76</v>
      </c>
      <c r="AP26" s="8">
        <v>2311560</v>
      </c>
      <c r="AS26" s="8">
        <v>2</v>
      </c>
      <c r="AV26" t="s">
        <v>76</v>
      </c>
      <c r="AY26" s="10">
        <v>-44197</v>
      </c>
      <c r="BB26" s="10">
        <v>-44195</v>
      </c>
    </row>
  </sheetData>
  <sheetProtection selectLockedCells="1" selectUnlockedCells="1"/>
  <mergeCells count="7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5:D15"/>
    <mergeCell ref="F15:G15"/>
    <mergeCell ref="I15:J15"/>
    <mergeCell ref="L15:M15"/>
    <mergeCell ref="O15:P15"/>
    <mergeCell ref="R15:S15"/>
    <mergeCell ref="U15:V15"/>
    <mergeCell ref="X15:Y15"/>
    <mergeCell ref="AA15:AB15"/>
    <mergeCell ref="AD15:AE15"/>
    <mergeCell ref="AG15:AH15"/>
    <mergeCell ref="AJ15:AK15"/>
    <mergeCell ref="AO15:AP15"/>
    <mergeCell ref="AR15:AS15"/>
    <mergeCell ref="AU15:AV15"/>
    <mergeCell ref="AX15:AY15"/>
    <mergeCell ref="BA15:BB15"/>
    <mergeCell ref="C24:D24"/>
    <mergeCell ref="F24:G24"/>
    <mergeCell ref="I24:J24"/>
    <mergeCell ref="L24:M24"/>
    <mergeCell ref="O24:P24"/>
    <mergeCell ref="R24:S24"/>
    <mergeCell ref="U24:V24"/>
    <mergeCell ref="X24:Y24"/>
    <mergeCell ref="AA24:AB24"/>
    <mergeCell ref="AD24:AE24"/>
    <mergeCell ref="AG24:AH24"/>
    <mergeCell ref="AJ24:AK24"/>
    <mergeCell ref="AO24:AP24"/>
    <mergeCell ref="AR24:AS24"/>
    <mergeCell ref="AU24:AV24"/>
    <mergeCell ref="AX24:AY24"/>
    <mergeCell ref="BA24:BB2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BC23"/>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8" width="1.7109375" style="0" customWidth="1"/>
    <col min="19" max="19" width="10.7109375" style="0" customWidth="1"/>
    <col min="20" max="21" width="1.7109375" style="0" customWidth="1"/>
    <col min="22" max="22" width="10.7109375" style="0" customWidth="1"/>
    <col min="23" max="24" width="1.7109375" style="0" customWidth="1"/>
    <col min="25" max="25" width="10.7109375" style="0" customWidth="1"/>
    <col min="26" max="27" width="1.7109375" style="0" customWidth="1"/>
    <col min="28" max="28" width="10.7109375" style="0" customWidth="1"/>
    <col min="29" max="30" width="1.7109375" style="0" customWidth="1"/>
    <col min="31" max="31" width="10.7109375" style="0" customWidth="1"/>
    <col min="32" max="33" width="1.7109375" style="0" customWidth="1"/>
    <col min="34" max="34" width="10.7109375" style="0" customWidth="1"/>
    <col min="35" max="36" width="1.7109375" style="0" customWidth="1"/>
    <col min="37" max="37" width="10.7109375" style="0" customWidth="1"/>
    <col min="38" max="41" width="1.7109375" style="0" customWidth="1"/>
    <col min="42" max="42" width="10.7109375" style="0" customWidth="1"/>
    <col min="43" max="44" width="1.7109375" style="0" customWidth="1"/>
    <col min="45" max="45" width="10.7109375" style="0" customWidth="1"/>
    <col min="46"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5"/>
      <c r="F5" s="5"/>
      <c r="G5" s="4"/>
      <c r="H5" s="1" t="s">
        <v>409</v>
      </c>
      <c r="I5" s="1"/>
      <c r="J5" s="4"/>
    </row>
    <row r="6" spans="1:7" ht="39.75" customHeight="1">
      <c r="A6" s="4"/>
      <c r="B6" s="4"/>
      <c r="C6" s="4"/>
      <c r="D6" s="4"/>
      <c r="E6" s="1" t="s">
        <v>410</v>
      </c>
      <c r="F6" s="1"/>
      <c r="G6" s="4"/>
    </row>
    <row r="7" spans="1:46" ht="15">
      <c r="A7" s="4"/>
      <c r="B7" s="4"/>
      <c r="C7" s="5" t="s">
        <v>411</v>
      </c>
      <c r="D7" s="5"/>
      <c r="E7" s="4"/>
      <c r="F7" s="5" t="s">
        <v>412</v>
      </c>
      <c r="G7" s="5"/>
      <c r="H7" s="4"/>
      <c r="I7" s="5" t="s">
        <v>411</v>
      </c>
      <c r="J7" s="5"/>
      <c r="K7" s="4"/>
      <c r="L7" s="5" t="s">
        <v>412</v>
      </c>
      <c r="M7" s="5"/>
      <c r="N7" s="4"/>
      <c r="O7" s="5" t="s">
        <v>411</v>
      </c>
      <c r="P7" s="5"/>
      <c r="Q7" s="4"/>
      <c r="R7" s="5" t="s">
        <v>412</v>
      </c>
      <c r="S7" s="5"/>
      <c r="T7" s="4"/>
      <c r="U7" s="5" t="s">
        <v>411</v>
      </c>
      <c r="V7" s="5"/>
      <c r="W7" s="4"/>
      <c r="X7" s="5" t="s">
        <v>412</v>
      </c>
      <c r="Y7" s="5"/>
      <c r="Z7" s="4"/>
      <c r="AA7" s="5" t="s">
        <v>411</v>
      </c>
      <c r="AB7" s="5"/>
      <c r="AC7" s="4"/>
      <c r="AD7" s="5" t="s">
        <v>412</v>
      </c>
      <c r="AE7" s="5"/>
      <c r="AF7" s="4"/>
      <c r="AG7" s="5" t="s">
        <v>411</v>
      </c>
      <c r="AH7" s="5"/>
      <c r="AI7" s="4"/>
      <c r="AJ7" s="5" t="s">
        <v>412</v>
      </c>
      <c r="AK7" s="5"/>
      <c r="AL7" s="4"/>
      <c r="AM7" s="4"/>
      <c r="AN7" s="4"/>
      <c r="AO7" s="5" t="s">
        <v>411</v>
      </c>
      <c r="AP7" s="5"/>
      <c r="AQ7" s="4"/>
      <c r="AR7" s="5" t="s">
        <v>412</v>
      </c>
      <c r="AS7" s="5"/>
      <c r="AT7" s="4"/>
    </row>
    <row r="8" spans="1:4" ht="15">
      <c r="A8" s="4"/>
      <c r="B8" s="4"/>
      <c r="C8" s="4"/>
      <c r="D8" s="4"/>
    </row>
    <row r="9" spans="1:54" ht="15">
      <c r="A9" t="s">
        <v>433</v>
      </c>
      <c r="D9" t="s">
        <v>76</v>
      </c>
      <c r="F9" s="13">
        <v>46</v>
      </c>
      <c r="G9" s="13"/>
      <c r="J9" t="s">
        <v>76</v>
      </c>
      <c r="L9" s="13">
        <v>404</v>
      </c>
      <c r="M9" s="13"/>
      <c r="P9" t="s">
        <v>76</v>
      </c>
      <c r="R9" s="13">
        <v>874</v>
      </c>
      <c r="S9" s="13"/>
      <c r="V9" t="s">
        <v>76</v>
      </c>
      <c r="X9" s="13">
        <v>1214</v>
      </c>
      <c r="Y9" s="13"/>
      <c r="AB9" t="s">
        <v>76</v>
      </c>
      <c r="AD9" s="13">
        <v>1874</v>
      </c>
      <c r="AE9" s="13"/>
      <c r="AH9" t="s">
        <v>76</v>
      </c>
      <c r="AJ9" s="9" t="s">
        <v>14</v>
      </c>
      <c r="AK9" s="9"/>
      <c r="AP9" t="s">
        <v>76</v>
      </c>
      <c r="AR9" s="9" t="s">
        <v>14</v>
      </c>
      <c r="AS9" s="9"/>
      <c r="AU9" s="11">
        <v>-404</v>
      </c>
      <c r="AV9" s="11"/>
      <c r="AX9" s="11">
        <v>-4008</v>
      </c>
      <c r="AY9" s="11"/>
      <c r="BA9" s="11">
        <v>-4412</v>
      </c>
      <c r="BB9" s="11"/>
    </row>
    <row r="10" spans="1:54" ht="15">
      <c r="A10" t="s">
        <v>425</v>
      </c>
      <c r="D10" t="s">
        <v>76</v>
      </c>
      <c r="G10" t="s">
        <v>76</v>
      </c>
      <c r="J10" t="s">
        <v>76</v>
      </c>
      <c r="M10" t="s">
        <v>76</v>
      </c>
      <c r="P10" t="s">
        <v>76</v>
      </c>
      <c r="S10" t="s">
        <v>76</v>
      </c>
      <c r="V10" t="s">
        <v>76</v>
      </c>
      <c r="Y10" t="s">
        <v>76</v>
      </c>
      <c r="AB10" t="s">
        <v>76</v>
      </c>
      <c r="AE10" t="s">
        <v>76</v>
      </c>
      <c r="AH10" t="s">
        <v>76</v>
      </c>
      <c r="AK10" t="s">
        <v>76</v>
      </c>
      <c r="AP10" s="8">
        <v>3952</v>
      </c>
      <c r="AS10" t="s">
        <v>76</v>
      </c>
      <c r="AV10" s="8">
        <v>1</v>
      </c>
      <c r="AY10" t="s">
        <v>76</v>
      </c>
      <c r="BB10" s="8">
        <v>1</v>
      </c>
    </row>
    <row r="11" spans="1:54" ht="39.75" customHeight="1">
      <c r="A11" s="14" t="s">
        <v>420</v>
      </c>
      <c r="D11" t="s">
        <v>76</v>
      </c>
      <c r="G11" t="s">
        <v>76</v>
      </c>
      <c r="J11" t="s">
        <v>76</v>
      </c>
      <c r="M11" t="s">
        <v>76</v>
      </c>
      <c r="P11" t="s">
        <v>76</v>
      </c>
      <c r="S11" t="s">
        <v>76</v>
      </c>
      <c r="V11" t="s">
        <v>76</v>
      </c>
      <c r="Y11" t="s">
        <v>76</v>
      </c>
      <c r="AB11" t="s">
        <v>76</v>
      </c>
      <c r="AE11" t="s">
        <v>76</v>
      </c>
      <c r="AH11" t="s">
        <v>76</v>
      </c>
      <c r="AK11" t="s">
        <v>76</v>
      </c>
      <c r="AP11" t="s">
        <v>76</v>
      </c>
      <c r="AS11" t="s">
        <v>76</v>
      </c>
      <c r="AV11" s="8">
        <v>403</v>
      </c>
      <c r="AY11" t="s">
        <v>76</v>
      </c>
      <c r="BB11" s="8">
        <v>403</v>
      </c>
    </row>
    <row r="12" spans="1:54" ht="15">
      <c r="A12" t="s">
        <v>22</v>
      </c>
      <c r="D12" t="s">
        <v>76</v>
      </c>
      <c r="G12" t="s">
        <v>76</v>
      </c>
      <c r="J12" t="s">
        <v>76</v>
      </c>
      <c r="M12" t="s">
        <v>76</v>
      </c>
      <c r="P12" t="s">
        <v>76</v>
      </c>
      <c r="S12" t="s">
        <v>76</v>
      </c>
      <c r="V12" t="s">
        <v>76</v>
      </c>
      <c r="Y12" t="s">
        <v>76</v>
      </c>
      <c r="AB12" t="s">
        <v>76</v>
      </c>
      <c r="AE12" t="s">
        <v>76</v>
      </c>
      <c r="AH12" t="s">
        <v>76</v>
      </c>
      <c r="AK12" t="s">
        <v>76</v>
      </c>
      <c r="AP12" t="s">
        <v>76</v>
      </c>
      <c r="AS12" t="s">
        <v>76</v>
      </c>
      <c r="AV12" t="s">
        <v>76</v>
      </c>
      <c r="AY12" s="10">
        <v>-14455</v>
      </c>
      <c r="BB12" s="10">
        <v>-14455</v>
      </c>
    </row>
    <row r="13" spans="3:54" ht="15">
      <c r="C13" s="9"/>
      <c r="D13" s="9"/>
      <c r="F13" s="9"/>
      <c r="G13" s="9"/>
      <c r="I13" s="9"/>
      <c r="J13" s="9"/>
      <c r="L13" s="9"/>
      <c r="M13" s="9"/>
      <c r="O13" s="9"/>
      <c r="P13" s="9"/>
      <c r="R13" s="9"/>
      <c r="S13" s="9"/>
      <c r="U13" s="9"/>
      <c r="V13" s="9"/>
      <c r="X13" s="9"/>
      <c r="Y13" s="9"/>
      <c r="AA13" s="9"/>
      <c r="AB13" s="9"/>
      <c r="AD13" s="9"/>
      <c r="AE13" s="9"/>
      <c r="AG13" s="9"/>
      <c r="AH13" s="9"/>
      <c r="AJ13" s="9"/>
      <c r="AK13" s="9"/>
      <c r="AO13" s="9"/>
      <c r="AP13" s="9"/>
      <c r="AR13" s="9"/>
      <c r="AS13" s="9"/>
      <c r="AU13" s="9"/>
      <c r="AV13" s="9"/>
      <c r="AX13" s="9"/>
      <c r="AY13" s="9"/>
      <c r="BA13" s="9"/>
      <c r="BB13" s="9"/>
    </row>
    <row r="14" spans="1:55"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c r="R14" t="s">
        <v>18</v>
      </c>
      <c r="S14" t="s">
        <v>18</v>
      </c>
      <c r="T14" t="s">
        <v>18</v>
      </c>
      <c r="U14" t="s">
        <v>18</v>
      </c>
      <c r="V14" t="s">
        <v>18</v>
      </c>
      <c r="W14" t="s">
        <v>18</v>
      </c>
      <c r="X14" t="s">
        <v>18</v>
      </c>
      <c r="Y14" t="s">
        <v>18</v>
      </c>
      <c r="Z14" t="s">
        <v>18</v>
      </c>
      <c r="AA14" t="s">
        <v>18</v>
      </c>
      <c r="AB14" t="s">
        <v>18</v>
      </c>
      <c r="AC14" t="s">
        <v>18</v>
      </c>
      <c r="AD14" t="s">
        <v>18</v>
      </c>
      <c r="AE14" t="s">
        <v>18</v>
      </c>
      <c r="AF14" t="s">
        <v>18</v>
      </c>
      <c r="AG14" t="s">
        <v>18</v>
      </c>
      <c r="AH14" t="s">
        <v>18</v>
      </c>
      <c r="AI14" t="s">
        <v>18</v>
      </c>
      <c r="AJ14" t="s">
        <v>18</v>
      </c>
      <c r="AK14" t="s">
        <v>18</v>
      </c>
      <c r="AL14" t="s">
        <v>18</v>
      </c>
      <c r="AM14" t="s">
        <v>18</v>
      </c>
      <c r="AN14" t="s">
        <v>18</v>
      </c>
      <c r="AO14" t="s">
        <v>18</v>
      </c>
      <c r="AP14" t="s">
        <v>18</v>
      </c>
      <c r="AQ14" t="s">
        <v>18</v>
      </c>
      <c r="AR14" t="s">
        <v>18</v>
      </c>
      <c r="AS14" t="s">
        <v>18</v>
      </c>
      <c r="AT14" t="s">
        <v>18</v>
      </c>
      <c r="AU14" t="s">
        <v>18</v>
      </c>
      <c r="AV14" t="s">
        <v>18</v>
      </c>
      <c r="AW14" t="s">
        <v>18</v>
      </c>
      <c r="AX14" t="s">
        <v>18</v>
      </c>
      <c r="AY14" t="s">
        <v>18</v>
      </c>
      <c r="AZ14" t="s">
        <v>18</v>
      </c>
      <c r="BA14" t="s">
        <v>18</v>
      </c>
      <c r="BB14" t="s">
        <v>18</v>
      </c>
      <c r="BC14" t="s">
        <v>18</v>
      </c>
    </row>
    <row r="15" spans="1:54" ht="15">
      <c r="A15" t="s">
        <v>435</v>
      </c>
      <c r="D15" s="8">
        <v>282849</v>
      </c>
      <c r="G15" s="8">
        <v>830</v>
      </c>
      <c r="J15" s="8">
        <v>1703959</v>
      </c>
      <c r="M15" s="8">
        <v>7322</v>
      </c>
      <c r="P15" s="8">
        <v>3249877</v>
      </c>
      <c r="S15" s="8">
        <v>14594</v>
      </c>
      <c r="V15" s="8">
        <v>4055125</v>
      </c>
      <c r="Y15" s="8">
        <v>17895</v>
      </c>
      <c r="AB15" s="8">
        <v>5054945</v>
      </c>
      <c r="AE15" s="8">
        <v>25496</v>
      </c>
      <c r="AH15" t="s">
        <v>76</v>
      </c>
      <c r="AK15" t="s">
        <v>76</v>
      </c>
      <c r="AP15" s="8">
        <v>2315512</v>
      </c>
      <c r="AS15" s="8">
        <v>2</v>
      </c>
      <c r="AV15" t="s">
        <v>76</v>
      </c>
      <c r="AY15" s="10">
        <v>-62660</v>
      </c>
      <c r="BB15" s="10">
        <v>-62658</v>
      </c>
    </row>
    <row r="16" spans="1:54" ht="15">
      <c r="A16" t="s">
        <v>436</v>
      </c>
      <c r="D16" t="s">
        <v>76</v>
      </c>
      <c r="G16" t="s">
        <v>76</v>
      </c>
      <c r="J16" t="s">
        <v>76</v>
      </c>
      <c r="M16" t="s">
        <v>76</v>
      </c>
      <c r="P16" t="s">
        <v>76</v>
      </c>
      <c r="S16" t="s">
        <v>76</v>
      </c>
      <c r="V16" t="s">
        <v>76</v>
      </c>
      <c r="Y16" t="s">
        <v>76</v>
      </c>
      <c r="AB16" t="s">
        <v>76</v>
      </c>
      <c r="AE16" t="s">
        <v>76</v>
      </c>
      <c r="AH16" s="8">
        <v>6930967</v>
      </c>
      <c r="AK16" s="8">
        <v>39768</v>
      </c>
      <c r="AP16" t="s">
        <v>76</v>
      </c>
      <c r="AS16" t="s">
        <v>76</v>
      </c>
      <c r="AV16" t="s">
        <v>76</v>
      </c>
      <c r="AY16" t="s">
        <v>76</v>
      </c>
      <c r="BB16" t="s">
        <v>76</v>
      </c>
    </row>
    <row r="17" spans="1:54" ht="15">
      <c r="A17" t="s">
        <v>437</v>
      </c>
      <c r="D17" t="s">
        <v>76</v>
      </c>
      <c r="G17" s="8">
        <v>44</v>
      </c>
      <c r="J17" t="s">
        <v>76</v>
      </c>
      <c r="M17" s="8">
        <v>402</v>
      </c>
      <c r="P17" t="s">
        <v>76</v>
      </c>
      <c r="S17" s="8">
        <v>870</v>
      </c>
      <c r="V17" t="s">
        <v>76</v>
      </c>
      <c r="Y17" s="8">
        <v>1205</v>
      </c>
      <c r="AB17" t="s">
        <v>76</v>
      </c>
      <c r="AE17" s="8">
        <v>1861</v>
      </c>
      <c r="AH17" t="s">
        <v>76</v>
      </c>
      <c r="AK17" s="8">
        <v>2526</v>
      </c>
      <c r="AP17" t="s">
        <v>76</v>
      </c>
      <c r="AS17" t="s">
        <v>76</v>
      </c>
      <c r="AV17" s="10">
        <v>-633</v>
      </c>
      <c r="AY17" s="10">
        <v>-6275</v>
      </c>
      <c r="BB17" s="10">
        <v>-6908</v>
      </c>
    </row>
    <row r="18" spans="1:54" ht="15">
      <c r="A18" t="s">
        <v>425</v>
      </c>
      <c r="D18" t="s">
        <v>76</v>
      </c>
      <c r="G18" t="s">
        <v>76</v>
      </c>
      <c r="J18" t="s">
        <v>76</v>
      </c>
      <c r="M18" t="s">
        <v>76</v>
      </c>
      <c r="P18" t="s">
        <v>76</v>
      </c>
      <c r="S18" t="s">
        <v>76</v>
      </c>
      <c r="V18" t="s">
        <v>76</v>
      </c>
      <c r="Y18" t="s">
        <v>76</v>
      </c>
      <c r="AB18" t="s">
        <v>76</v>
      </c>
      <c r="AE18" t="s">
        <v>76</v>
      </c>
      <c r="AH18" t="s">
        <v>76</v>
      </c>
      <c r="AK18" t="s">
        <v>76</v>
      </c>
      <c r="AP18" s="8">
        <v>84910</v>
      </c>
      <c r="AS18" t="s">
        <v>76</v>
      </c>
      <c r="AV18" s="8">
        <v>55</v>
      </c>
      <c r="AY18" t="s">
        <v>76</v>
      </c>
      <c r="BB18" s="8">
        <v>55</v>
      </c>
    </row>
    <row r="19" spans="1:54" ht="39.75" customHeight="1">
      <c r="A19" s="14" t="s">
        <v>420</v>
      </c>
      <c r="D19" t="s">
        <v>76</v>
      </c>
      <c r="G19" t="s">
        <v>76</v>
      </c>
      <c r="J19" t="s">
        <v>76</v>
      </c>
      <c r="M19" t="s">
        <v>76</v>
      </c>
      <c r="P19" t="s">
        <v>76</v>
      </c>
      <c r="S19" t="s">
        <v>76</v>
      </c>
      <c r="V19" t="s">
        <v>76</v>
      </c>
      <c r="Y19" t="s">
        <v>76</v>
      </c>
      <c r="AB19" t="s">
        <v>76</v>
      </c>
      <c r="AE19" t="s">
        <v>76</v>
      </c>
      <c r="AH19" t="s">
        <v>76</v>
      </c>
      <c r="AK19" t="s">
        <v>76</v>
      </c>
      <c r="AP19" t="s">
        <v>76</v>
      </c>
      <c r="AS19" t="s">
        <v>76</v>
      </c>
      <c r="AV19" s="8">
        <v>578</v>
      </c>
      <c r="AY19" t="s">
        <v>76</v>
      </c>
      <c r="BB19" s="8">
        <v>578</v>
      </c>
    </row>
    <row r="20" spans="1:54" ht="15">
      <c r="A20" t="s">
        <v>22</v>
      </c>
      <c r="D20" t="s">
        <v>76</v>
      </c>
      <c r="G20" t="s">
        <v>76</v>
      </c>
      <c r="J20" t="s">
        <v>76</v>
      </c>
      <c r="M20" t="s">
        <v>76</v>
      </c>
      <c r="P20" t="s">
        <v>76</v>
      </c>
      <c r="S20" t="s">
        <v>76</v>
      </c>
      <c r="V20" t="s">
        <v>76</v>
      </c>
      <c r="Y20" t="s">
        <v>76</v>
      </c>
      <c r="AB20" t="s">
        <v>76</v>
      </c>
      <c r="AE20" t="s">
        <v>76</v>
      </c>
      <c r="AH20" t="s">
        <v>76</v>
      </c>
      <c r="AK20" t="s">
        <v>76</v>
      </c>
      <c r="AP20" t="s">
        <v>76</v>
      </c>
      <c r="AS20" t="s">
        <v>76</v>
      </c>
      <c r="AV20" t="s">
        <v>76</v>
      </c>
      <c r="AY20" s="10">
        <v>-20610</v>
      </c>
      <c r="BB20" s="10">
        <v>-20610</v>
      </c>
    </row>
    <row r="21" spans="3:54" ht="15">
      <c r="C21" s="9"/>
      <c r="D21" s="9"/>
      <c r="F21" s="9"/>
      <c r="G21" s="9"/>
      <c r="I21" s="9"/>
      <c r="J21" s="9"/>
      <c r="L21" s="9"/>
      <c r="M21" s="9"/>
      <c r="O21" s="9"/>
      <c r="P21" s="9"/>
      <c r="R21" s="9"/>
      <c r="S21" s="9"/>
      <c r="U21" s="9"/>
      <c r="V21" s="9"/>
      <c r="X21" s="9"/>
      <c r="Y21" s="9"/>
      <c r="AA21" s="9"/>
      <c r="AB21" s="9"/>
      <c r="AD21" s="9"/>
      <c r="AE21" s="9"/>
      <c r="AG21" s="9"/>
      <c r="AH21" s="9"/>
      <c r="AJ21" s="9"/>
      <c r="AK21" s="9"/>
      <c r="AO21" s="9"/>
      <c r="AP21" s="9"/>
      <c r="AR21" s="9"/>
      <c r="AS21" s="9"/>
      <c r="AU21" s="9"/>
      <c r="AV21" s="9"/>
      <c r="AX21" s="9"/>
      <c r="AY21" s="9"/>
      <c r="BA21" s="9"/>
      <c r="BB21" s="9"/>
    </row>
    <row r="22" spans="1:55" ht="15">
      <c r="A22" t="s">
        <v>18</v>
      </c>
      <c r="B22" t="s">
        <v>18</v>
      </c>
      <c r="C22" t="s">
        <v>18</v>
      </c>
      <c r="D22" t="s">
        <v>18</v>
      </c>
      <c r="E22" t="s">
        <v>18</v>
      </c>
      <c r="F22" t="s">
        <v>18</v>
      </c>
      <c r="G22" t="s">
        <v>18</v>
      </c>
      <c r="H22" t="s">
        <v>18</v>
      </c>
      <c r="I22" t="s">
        <v>18</v>
      </c>
      <c r="J22" t="s">
        <v>18</v>
      </c>
      <c r="K22" t="s">
        <v>18</v>
      </c>
      <c r="L22" t="s">
        <v>18</v>
      </c>
      <c r="M22" t="s">
        <v>18</v>
      </c>
      <c r="N22" t="s">
        <v>18</v>
      </c>
      <c r="O22" t="s">
        <v>18</v>
      </c>
      <c r="P22" t="s">
        <v>18</v>
      </c>
      <c r="Q22" t="s">
        <v>18</v>
      </c>
      <c r="R22" t="s">
        <v>18</v>
      </c>
      <c r="S22" t="s">
        <v>18</v>
      </c>
      <c r="T22" t="s">
        <v>18</v>
      </c>
      <c r="U22" t="s">
        <v>18</v>
      </c>
      <c r="V22" t="s">
        <v>18</v>
      </c>
      <c r="W22" t="s">
        <v>18</v>
      </c>
      <c r="X22" t="s">
        <v>18</v>
      </c>
      <c r="Y22" t="s">
        <v>18</v>
      </c>
      <c r="Z22" t="s">
        <v>18</v>
      </c>
      <c r="AA22" t="s">
        <v>18</v>
      </c>
      <c r="AB22" t="s">
        <v>18</v>
      </c>
      <c r="AC22" t="s">
        <v>18</v>
      </c>
      <c r="AD22" t="s">
        <v>18</v>
      </c>
      <c r="AE22" t="s">
        <v>18</v>
      </c>
      <c r="AF22" t="s">
        <v>18</v>
      </c>
      <c r="AG22" t="s">
        <v>18</v>
      </c>
      <c r="AH22" t="s">
        <v>18</v>
      </c>
      <c r="AI22" t="s">
        <v>18</v>
      </c>
      <c r="AJ22" t="s">
        <v>18</v>
      </c>
      <c r="AK22" t="s">
        <v>18</v>
      </c>
      <c r="AL22" t="s">
        <v>18</v>
      </c>
      <c r="AM22" t="s">
        <v>18</v>
      </c>
      <c r="AN22" t="s">
        <v>18</v>
      </c>
      <c r="AO22" t="s">
        <v>18</v>
      </c>
      <c r="AP22" t="s">
        <v>18</v>
      </c>
      <c r="AQ22" t="s">
        <v>18</v>
      </c>
      <c r="AR22" t="s">
        <v>18</v>
      </c>
      <c r="AS22" t="s">
        <v>18</v>
      </c>
      <c r="AT22" t="s">
        <v>18</v>
      </c>
      <c r="AU22" t="s">
        <v>18</v>
      </c>
      <c r="AV22" t="s">
        <v>18</v>
      </c>
      <c r="AW22" t="s">
        <v>18</v>
      </c>
      <c r="AX22" t="s">
        <v>18</v>
      </c>
      <c r="AY22" t="s">
        <v>18</v>
      </c>
      <c r="AZ22" t="s">
        <v>18</v>
      </c>
      <c r="BA22" t="s">
        <v>18</v>
      </c>
      <c r="BB22" t="s">
        <v>18</v>
      </c>
      <c r="BC22" t="s">
        <v>18</v>
      </c>
    </row>
    <row r="23" spans="1:54" ht="15">
      <c r="A23" t="s">
        <v>438</v>
      </c>
      <c r="D23" s="8">
        <v>282849</v>
      </c>
      <c r="F23" s="13">
        <v>874</v>
      </c>
      <c r="G23" s="13"/>
      <c r="J23" s="8">
        <v>1703959</v>
      </c>
      <c r="L23" s="13">
        <v>7724</v>
      </c>
      <c r="M23" s="13"/>
      <c r="P23" s="8">
        <v>3249877</v>
      </c>
      <c r="R23" s="13">
        <v>15464</v>
      </c>
      <c r="S23" s="13"/>
      <c r="V23" s="8">
        <v>4055125</v>
      </c>
      <c r="X23" s="13">
        <v>19100</v>
      </c>
      <c r="Y23" s="13"/>
      <c r="AB23" s="8">
        <v>5054945</v>
      </c>
      <c r="AD23" s="13">
        <v>27357</v>
      </c>
      <c r="AE23" s="13"/>
      <c r="AH23" s="8">
        <v>6930967</v>
      </c>
      <c r="AJ23" s="13">
        <v>42294</v>
      </c>
      <c r="AK23" s="13"/>
      <c r="AP23" s="8">
        <v>2400422</v>
      </c>
      <c r="AR23" s="13">
        <v>2</v>
      </c>
      <c r="AS23" s="13"/>
      <c r="AU23" s="9" t="s">
        <v>14</v>
      </c>
      <c r="AV23" s="9"/>
      <c r="AX23" s="11">
        <v>-89545</v>
      </c>
      <c r="AY23" s="11"/>
      <c r="BA23" s="11">
        <v>-89543</v>
      </c>
      <c r="BB23" s="11"/>
    </row>
  </sheetData>
  <sheetProtection selectLockedCells="1" selectUnlockedCells="1"/>
  <mergeCells count="86">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E6:F6"/>
    <mergeCell ref="C7:D7"/>
    <mergeCell ref="F7:G7"/>
    <mergeCell ref="I7:J7"/>
    <mergeCell ref="L7:M7"/>
    <mergeCell ref="O7:P7"/>
    <mergeCell ref="R7:S7"/>
    <mergeCell ref="U7:V7"/>
    <mergeCell ref="X7:Y7"/>
    <mergeCell ref="AA7:AB7"/>
    <mergeCell ref="AD7:AE7"/>
    <mergeCell ref="AG7:AH7"/>
    <mergeCell ref="AJ7:AK7"/>
    <mergeCell ref="AO7:AP7"/>
    <mergeCell ref="AR7:AS7"/>
    <mergeCell ref="F9:G9"/>
    <mergeCell ref="L9:M9"/>
    <mergeCell ref="R9:S9"/>
    <mergeCell ref="X9:Y9"/>
    <mergeCell ref="AD9:AE9"/>
    <mergeCell ref="AJ9:AK9"/>
    <mergeCell ref="AR9:AS9"/>
    <mergeCell ref="AU9:AV9"/>
    <mergeCell ref="AX9:AY9"/>
    <mergeCell ref="BA9:BB9"/>
    <mergeCell ref="C13:D13"/>
    <mergeCell ref="F13:G13"/>
    <mergeCell ref="I13:J13"/>
    <mergeCell ref="L13:M13"/>
    <mergeCell ref="O13:P13"/>
    <mergeCell ref="R13:S13"/>
    <mergeCell ref="U13:V13"/>
    <mergeCell ref="X13:Y13"/>
    <mergeCell ref="AA13:AB13"/>
    <mergeCell ref="AD13:AE13"/>
    <mergeCell ref="AG13:AH13"/>
    <mergeCell ref="AJ13:AK13"/>
    <mergeCell ref="AO13:AP13"/>
    <mergeCell ref="AR13:AS13"/>
    <mergeCell ref="AU13:AV13"/>
    <mergeCell ref="AX13:AY13"/>
    <mergeCell ref="BA13:BB13"/>
    <mergeCell ref="C21:D21"/>
    <mergeCell ref="F21:G21"/>
    <mergeCell ref="I21:J21"/>
    <mergeCell ref="L21:M21"/>
    <mergeCell ref="O21:P21"/>
    <mergeCell ref="R21:S21"/>
    <mergeCell ref="U21:V21"/>
    <mergeCell ref="X21:Y21"/>
    <mergeCell ref="AA21:AB21"/>
    <mergeCell ref="AD21:AE21"/>
    <mergeCell ref="AG21:AH21"/>
    <mergeCell ref="AJ21:AK21"/>
    <mergeCell ref="AO21:AP21"/>
    <mergeCell ref="AR21:AS21"/>
    <mergeCell ref="AU21:AV21"/>
    <mergeCell ref="AX21:AY21"/>
    <mergeCell ref="BA21:BB21"/>
    <mergeCell ref="F23:G23"/>
    <mergeCell ref="L23:M23"/>
    <mergeCell ref="R23:S23"/>
    <mergeCell ref="X23:Y23"/>
    <mergeCell ref="AD23:AE23"/>
    <mergeCell ref="AJ23:AK23"/>
    <mergeCell ref="AR23:AS23"/>
    <mergeCell ref="AU23:AV23"/>
    <mergeCell ref="AX23:AY23"/>
    <mergeCell ref="BA23:BB23"/>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BC26"/>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9" width="1.7109375" style="0" customWidth="1"/>
    <col min="10" max="10" width="10.7109375" style="0" customWidth="1"/>
    <col min="11" max="15" width="1.7109375" style="0" customWidth="1"/>
    <col min="16" max="16" width="10.7109375" style="0" customWidth="1"/>
    <col min="17" max="21" width="1.7109375" style="0" customWidth="1"/>
    <col min="22" max="22" width="10.7109375" style="0" customWidth="1"/>
    <col min="23" max="27" width="1.7109375" style="0" customWidth="1"/>
    <col min="28" max="28" width="10.7109375" style="0" customWidth="1"/>
    <col min="29" max="33" width="1.7109375" style="0" customWidth="1"/>
    <col min="34" max="34" width="10.7109375" style="0" customWidth="1"/>
    <col min="35" max="41" width="1.7109375" style="0" customWidth="1"/>
    <col min="42" max="42" width="10.7109375" style="0" customWidth="1"/>
    <col min="43" max="47" width="1.7109375" style="0" customWidth="1"/>
    <col min="48" max="48" width="10.7109375" style="0" customWidth="1"/>
    <col min="49" max="50" width="1.7109375" style="0" customWidth="1"/>
    <col min="51" max="51" width="10.7109375" style="0" customWidth="1"/>
    <col min="52" max="53" width="1.7109375" style="0" customWidth="1"/>
    <col min="54" max="54" width="10.7109375" style="0" customWidth="1"/>
    <col min="55" max="55" width="1.7109375" style="0" customWidth="1"/>
    <col min="56" max="16384" width="8.7109375" style="0" customWidth="1"/>
  </cols>
  <sheetData>
    <row r="3" spans="1:55" ht="39.75" customHeight="1">
      <c r="A3" s="4"/>
      <c r="B3" s="4"/>
      <c r="C3" s="1" t="s">
        <v>401</v>
      </c>
      <c r="D3" s="1"/>
      <c r="E3" s="1"/>
      <c r="F3" s="1"/>
      <c r="G3" s="1"/>
      <c r="H3" s="4"/>
      <c r="I3" s="1" t="s">
        <v>402</v>
      </c>
      <c r="J3" s="1"/>
      <c r="K3" s="1"/>
      <c r="L3" s="1"/>
      <c r="M3" s="1"/>
      <c r="N3" s="4"/>
      <c r="O3" s="1" t="s">
        <v>403</v>
      </c>
      <c r="P3" s="1"/>
      <c r="Q3" s="1"/>
      <c r="R3" s="1"/>
      <c r="S3" s="1"/>
      <c r="T3" s="4"/>
      <c r="U3" s="1" t="s">
        <v>404</v>
      </c>
      <c r="V3" s="1"/>
      <c r="W3" s="1"/>
      <c r="X3" s="1"/>
      <c r="Y3" s="1"/>
      <c r="Z3" s="4"/>
      <c r="AA3" s="1" t="s">
        <v>405</v>
      </c>
      <c r="AB3" s="1"/>
      <c r="AC3" s="1"/>
      <c r="AD3" s="1"/>
      <c r="AE3" s="1"/>
      <c r="AF3" s="4"/>
      <c r="AG3" s="1" t="s">
        <v>406</v>
      </c>
      <c r="AH3" s="1"/>
      <c r="AI3" s="1"/>
      <c r="AJ3" s="1"/>
      <c r="AK3" s="1"/>
      <c r="AL3" s="4"/>
      <c r="AM3" s="4"/>
      <c r="AN3" s="4"/>
      <c r="AO3" s="5"/>
      <c r="AP3" s="5"/>
      <c r="AQ3" s="4"/>
      <c r="AR3" s="5"/>
      <c r="AS3" s="5"/>
      <c r="AT3" s="4"/>
      <c r="AU3" s="5"/>
      <c r="AV3" s="5"/>
      <c r="AW3" s="4"/>
      <c r="AX3" s="5"/>
      <c r="AY3" s="5"/>
      <c r="AZ3" s="4"/>
      <c r="BA3" s="5"/>
      <c r="BB3" s="5"/>
      <c r="BC3" s="4"/>
    </row>
    <row r="4" spans="1:19" ht="39.75" customHeight="1">
      <c r="A4" s="4"/>
      <c r="B4" s="4"/>
      <c r="C4" s="4"/>
      <c r="D4" s="4"/>
      <c r="E4" s="1" t="s">
        <v>407</v>
      </c>
      <c r="F4" s="1"/>
      <c r="G4" s="1"/>
      <c r="H4" s="1"/>
      <c r="I4" s="1"/>
      <c r="J4" s="4"/>
      <c r="K4" s="5"/>
      <c r="L4" s="5"/>
      <c r="M4" s="4"/>
      <c r="N4" s="1" t="s">
        <v>428</v>
      </c>
      <c r="O4" s="1"/>
      <c r="P4" s="4"/>
      <c r="Q4" s="5"/>
      <c r="R4" s="5"/>
      <c r="S4" s="4"/>
    </row>
    <row r="5" spans="1:10" ht="39.75" customHeight="1">
      <c r="A5" s="4"/>
      <c r="B5" s="4"/>
      <c r="C5" s="4"/>
      <c r="D5" s="4"/>
      <c r="E5" s="1" t="s">
        <v>410</v>
      </c>
      <c r="F5" s="1"/>
      <c r="G5" s="4"/>
      <c r="H5" s="1" t="s">
        <v>439</v>
      </c>
      <c r="I5" s="1"/>
      <c r="J5" s="4"/>
    </row>
    <row r="6" spans="1:46" ht="15">
      <c r="A6" s="4"/>
      <c r="B6" s="4"/>
      <c r="C6" s="5" t="s">
        <v>411</v>
      </c>
      <c r="D6" s="5"/>
      <c r="E6" s="4"/>
      <c r="F6" s="5" t="s">
        <v>412</v>
      </c>
      <c r="G6" s="5"/>
      <c r="H6" s="4"/>
      <c r="I6" s="5" t="s">
        <v>411</v>
      </c>
      <c r="J6" s="5"/>
      <c r="K6" s="4"/>
      <c r="L6" s="5" t="s">
        <v>412</v>
      </c>
      <c r="M6" s="5"/>
      <c r="N6" s="4"/>
      <c r="O6" s="5" t="s">
        <v>411</v>
      </c>
      <c r="P6" s="5"/>
      <c r="Q6" s="4"/>
      <c r="R6" s="5" t="s">
        <v>412</v>
      </c>
      <c r="S6" s="5"/>
      <c r="T6" s="4"/>
      <c r="U6" s="5" t="s">
        <v>411</v>
      </c>
      <c r="V6" s="5"/>
      <c r="W6" s="4"/>
      <c r="X6" s="5" t="s">
        <v>412</v>
      </c>
      <c r="Y6" s="5"/>
      <c r="Z6" s="4"/>
      <c r="AA6" s="5" t="s">
        <v>411</v>
      </c>
      <c r="AB6" s="5"/>
      <c r="AC6" s="4"/>
      <c r="AD6" s="5" t="s">
        <v>412</v>
      </c>
      <c r="AE6" s="5"/>
      <c r="AF6" s="4"/>
      <c r="AG6" s="5" t="s">
        <v>411</v>
      </c>
      <c r="AH6" s="5"/>
      <c r="AI6" s="4"/>
      <c r="AJ6" s="5" t="s">
        <v>412</v>
      </c>
      <c r="AK6" s="5"/>
      <c r="AL6" s="4"/>
      <c r="AM6" s="4"/>
      <c r="AN6" s="4"/>
      <c r="AO6" s="5" t="s">
        <v>411</v>
      </c>
      <c r="AP6" s="5"/>
      <c r="AQ6" s="4"/>
      <c r="AR6" s="5" t="s">
        <v>412</v>
      </c>
      <c r="AS6" s="5"/>
      <c r="AT6" s="4"/>
    </row>
    <row r="7" spans="1:4" ht="15">
      <c r="A7" s="4"/>
      <c r="B7" s="4"/>
      <c r="C7" s="4"/>
      <c r="D7" s="4"/>
    </row>
    <row r="8" spans="1:54" ht="15">
      <c r="A8" t="s">
        <v>437</v>
      </c>
      <c r="D8" t="s">
        <v>76</v>
      </c>
      <c r="F8" s="13">
        <v>11</v>
      </c>
      <c r="G8" s="13"/>
      <c r="J8" t="s">
        <v>76</v>
      </c>
      <c r="L8" s="13">
        <v>100</v>
      </c>
      <c r="M8" s="13"/>
      <c r="P8" t="s">
        <v>76</v>
      </c>
      <c r="R8" s="13">
        <v>217</v>
      </c>
      <c r="S8" s="13"/>
      <c r="V8" t="s">
        <v>76</v>
      </c>
      <c r="X8" s="13">
        <v>301</v>
      </c>
      <c r="Y8" s="13"/>
      <c r="AB8" t="s">
        <v>76</v>
      </c>
      <c r="AD8" s="13">
        <v>465</v>
      </c>
      <c r="AE8" s="13"/>
      <c r="AH8" t="s">
        <v>76</v>
      </c>
      <c r="AJ8" s="13">
        <v>812</v>
      </c>
      <c r="AK8" s="13"/>
      <c r="AP8" t="s">
        <v>76</v>
      </c>
      <c r="AS8" t="s">
        <v>76</v>
      </c>
      <c r="AU8" s="11">
        <v>-239</v>
      </c>
      <c r="AV8" s="11"/>
      <c r="AX8" s="11">
        <v>-1667</v>
      </c>
      <c r="AY8" s="11"/>
      <c r="BA8" s="11">
        <v>-1906</v>
      </c>
      <c r="BB8" s="11"/>
    </row>
    <row r="9" spans="1:54" ht="15">
      <c r="A9" t="s">
        <v>440</v>
      </c>
      <c r="D9" t="s">
        <v>76</v>
      </c>
      <c r="G9" t="s">
        <v>76</v>
      </c>
      <c r="J9" t="s">
        <v>76</v>
      </c>
      <c r="M9" t="s">
        <v>76</v>
      </c>
      <c r="P9" t="s">
        <v>76</v>
      </c>
      <c r="S9" t="s">
        <v>76</v>
      </c>
      <c r="V9" t="s">
        <v>76</v>
      </c>
      <c r="Y9" t="s">
        <v>76</v>
      </c>
      <c r="AB9" t="s">
        <v>76</v>
      </c>
      <c r="AE9" t="s">
        <v>76</v>
      </c>
      <c r="AH9" t="s">
        <v>76</v>
      </c>
      <c r="AK9" t="s">
        <v>76</v>
      </c>
      <c r="AP9" t="s">
        <v>76</v>
      </c>
      <c r="AS9" t="s">
        <v>76</v>
      </c>
      <c r="AV9" s="8">
        <v>239</v>
      </c>
      <c r="AY9" t="s">
        <v>76</v>
      </c>
      <c r="BB9" s="8">
        <v>239</v>
      </c>
    </row>
    <row r="10" spans="1:54" ht="15">
      <c r="A10" t="s">
        <v>22</v>
      </c>
      <c r="D10" t="s">
        <v>76</v>
      </c>
      <c r="G10" t="s">
        <v>76</v>
      </c>
      <c r="J10" t="s">
        <v>76</v>
      </c>
      <c r="M10" t="s">
        <v>76</v>
      </c>
      <c r="P10" t="s">
        <v>76</v>
      </c>
      <c r="S10" t="s">
        <v>76</v>
      </c>
      <c r="V10" t="s">
        <v>76</v>
      </c>
      <c r="Y10" t="s">
        <v>76</v>
      </c>
      <c r="AB10" t="s">
        <v>76</v>
      </c>
      <c r="AE10" t="s">
        <v>76</v>
      </c>
      <c r="AH10" t="s">
        <v>76</v>
      </c>
      <c r="AK10" t="s">
        <v>76</v>
      </c>
      <c r="AP10" t="s">
        <v>76</v>
      </c>
      <c r="AS10" t="s">
        <v>76</v>
      </c>
      <c r="AV10" t="s">
        <v>76</v>
      </c>
      <c r="AY10" s="10">
        <v>-6920</v>
      </c>
      <c r="BB10" s="10">
        <v>-6920</v>
      </c>
    </row>
    <row r="11" spans="3:54" ht="15">
      <c r="C11" s="9"/>
      <c r="D11" s="9"/>
      <c r="F11" s="9"/>
      <c r="G11" s="9"/>
      <c r="I11" s="9"/>
      <c r="J11" s="9"/>
      <c r="L11" s="9"/>
      <c r="M11" s="9"/>
      <c r="O11" s="9"/>
      <c r="P11" s="9"/>
      <c r="R11" s="9"/>
      <c r="S11" s="9"/>
      <c r="U11" s="9"/>
      <c r="V11" s="9"/>
      <c r="X11" s="9"/>
      <c r="Y11" s="9"/>
      <c r="AA11" s="9"/>
      <c r="AB11" s="9"/>
      <c r="AD11" s="9"/>
      <c r="AE11" s="9"/>
      <c r="AG11" s="9"/>
      <c r="AH11" s="9"/>
      <c r="AJ11" s="9"/>
      <c r="AK11" s="9"/>
      <c r="AO11" s="9"/>
      <c r="AP11" s="9"/>
      <c r="AR11" s="9"/>
      <c r="AS11" s="9"/>
      <c r="AU11" s="9"/>
      <c r="AV11" s="9"/>
      <c r="AX11" s="9"/>
      <c r="AY11" s="9"/>
      <c r="BA11" s="9"/>
      <c r="BB11" s="9"/>
    </row>
    <row r="12" spans="1:55" ht="15">
      <c r="A12" t="s">
        <v>18</v>
      </c>
      <c r="B12" t="s">
        <v>18</v>
      </c>
      <c r="C12" t="s">
        <v>18</v>
      </c>
      <c r="D12" t="s">
        <v>18</v>
      </c>
      <c r="E12" t="s">
        <v>18</v>
      </c>
      <c r="F12" t="s">
        <v>18</v>
      </c>
      <c r="G12" t="s">
        <v>18</v>
      </c>
      <c r="H12" t="s">
        <v>18</v>
      </c>
      <c r="I12" t="s">
        <v>18</v>
      </c>
      <c r="J12" t="s">
        <v>18</v>
      </c>
      <c r="K12" t="s">
        <v>18</v>
      </c>
      <c r="L12" t="s">
        <v>18</v>
      </c>
      <c r="M12" t="s">
        <v>18</v>
      </c>
      <c r="N12" t="s">
        <v>18</v>
      </c>
      <c r="O12" t="s">
        <v>18</v>
      </c>
      <c r="P12" t="s">
        <v>18</v>
      </c>
      <c r="Q12" t="s">
        <v>18</v>
      </c>
      <c r="R12" t="s">
        <v>18</v>
      </c>
      <c r="S12" t="s">
        <v>18</v>
      </c>
      <c r="T12" t="s">
        <v>18</v>
      </c>
      <c r="U12" t="s">
        <v>18</v>
      </c>
      <c r="V12" t="s">
        <v>18</v>
      </c>
      <c r="W12" t="s">
        <v>18</v>
      </c>
      <c r="X12" t="s">
        <v>18</v>
      </c>
      <c r="Y12" t="s">
        <v>18</v>
      </c>
      <c r="Z12" t="s">
        <v>18</v>
      </c>
      <c r="AA12" t="s">
        <v>18</v>
      </c>
      <c r="AB12" t="s">
        <v>18</v>
      </c>
      <c r="AC12" t="s">
        <v>18</v>
      </c>
      <c r="AD12" t="s">
        <v>18</v>
      </c>
      <c r="AE12" t="s">
        <v>18</v>
      </c>
      <c r="AF12" t="s">
        <v>18</v>
      </c>
      <c r="AG12" t="s">
        <v>18</v>
      </c>
      <c r="AH12" t="s">
        <v>18</v>
      </c>
      <c r="AI12" t="s">
        <v>18</v>
      </c>
      <c r="AJ12" t="s">
        <v>18</v>
      </c>
      <c r="AK12" t="s">
        <v>18</v>
      </c>
      <c r="AL12" t="s">
        <v>18</v>
      </c>
      <c r="AM12" t="s">
        <v>18</v>
      </c>
      <c r="AN12" t="s">
        <v>18</v>
      </c>
      <c r="AO12" t="s">
        <v>18</v>
      </c>
      <c r="AP12" t="s">
        <v>18</v>
      </c>
      <c r="AQ12" t="s">
        <v>18</v>
      </c>
      <c r="AR12" t="s">
        <v>18</v>
      </c>
      <c r="AS12" t="s">
        <v>18</v>
      </c>
      <c r="AT12" t="s">
        <v>18</v>
      </c>
      <c r="AU12" t="s">
        <v>18</v>
      </c>
      <c r="AV12" t="s">
        <v>18</v>
      </c>
      <c r="AW12" t="s">
        <v>18</v>
      </c>
      <c r="AX12" t="s">
        <v>18</v>
      </c>
      <c r="AY12" t="s">
        <v>18</v>
      </c>
      <c r="AZ12" t="s">
        <v>18</v>
      </c>
      <c r="BA12" t="s">
        <v>18</v>
      </c>
      <c r="BB12" t="s">
        <v>18</v>
      </c>
      <c r="BC12" t="s">
        <v>18</v>
      </c>
    </row>
    <row r="13" spans="1:54" ht="15">
      <c r="A13" t="s">
        <v>441</v>
      </c>
      <c r="D13" s="8">
        <v>282849</v>
      </c>
      <c r="F13" s="13">
        <v>885</v>
      </c>
      <c r="G13" s="13"/>
      <c r="J13" s="8">
        <v>1703959</v>
      </c>
      <c r="L13" s="13">
        <v>7824</v>
      </c>
      <c r="M13" s="13"/>
      <c r="P13" s="8">
        <v>3249877</v>
      </c>
      <c r="R13" s="13">
        <v>15681</v>
      </c>
      <c r="S13" s="13"/>
      <c r="V13" s="8">
        <v>4055125</v>
      </c>
      <c r="X13" s="13">
        <v>19401</v>
      </c>
      <c r="Y13" s="13"/>
      <c r="AB13" s="8">
        <v>5054945</v>
      </c>
      <c r="AD13" s="13">
        <v>27822</v>
      </c>
      <c r="AE13" s="13"/>
      <c r="AH13" s="8">
        <v>6930967</v>
      </c>
      <c r="AJ13" s="13">
        <v>43106</v>
      </c>
      <c r="AK13" s="13"/>
      <c r="AP13" s="8">
        <v>2400422</v>
      </c>
      <c r="AR13" s="13">
        <v>2</v>
      </c>
      <c r="AS13" s="13"/>
      <c r="AV13" t="s">
        <v>76</v>
      </c>
      <c r="AX13" s="11">
        <v>-98132</v>
      </c>
      <c r="AY13" s="11"/>
      <c r="BA13" s="11">
        <v>-98130</v>
      </c>
      <c r="BB13" s="11"/>
    </row>
    <row r="14" spans="3:54" ht="15">
      <c r="C14" s="9"/>
      <c r="D14" s="9"/>
      <c r="F14" s="9"/>
      <c r="G14" s="9"/>
      <c r="I14" s="9"/>
      <c r="J14" s="9"/>
      <c r="L14" s="9"/>
      <c r="M14" s="9"/>
      <c r="O14" s="9"/>
      <c r="P14" s="9"/>
      <c r="R14" s="9"/>
      <c r="S14" s="9"/>
      <c r="U14" s="9"/>
      <c r="V14" s="9"/>
      <c r="X14" s="9"/>
      <c r="Y14" s="9"/>
      <c r="AA14" s="9"/>
      <c r="AB14" s="9"/>
      <c r="AD14" s="9"/>
      <c r="AE14" s="9"/>
      <c r="AG14" s="9"/>
      <c r="AH14" s="9"/>
      <c r="AJ14" s="9"/>
      <c r="AK14" s="9"/>
      <c r="AO14" s="9"/>
      <c r="AP14" s="9"/>
      <c r="AR14" s="9"/>
      <c r="AS14" s="9"/>
      <c r="AU14" s="9"/>
      <c r="AV14" s="9"/>
      <c r="AX14" s="9"/>
      <c r="AY14" s="9"/>
      <c r="BA14" s="9"/>
      <c r="BB14" s="9"/>
    </row>
    <row r="15" spans="1:55"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c r="R15" t="s">
        <v>18</v>
      </c>
      <c r="S15" t="s">
        <v>18</v>
      </c>
      <c r="T15" t="s">
        <v>18</v>
      </c>
      <c r="U15" t="s">
        <v>18</v>
      </c>
      <c r="V15" t="s">
        <v>18</v>
      </c>
      <c r="W15" t="s">
        <v>18</v>
      </c>
      <c r="X15" t="s">
        <v>18</v>
      </c>
      <c r="Y15" t="s">
        <v>18</v>
      </c>
      <c r="Z15" t="s">
        <v>18</v>
      </c>
      <c r="AA15" t="s">
        <v>18</v>
      </c>
      <c r="AB15" t="s">
        <v>18</v>
      </c>
      <c r="AC15" t="s">
        <v>18</v>
      </c>
      <c r="AD15" t="s">
        <v>18</v>
      </c>
      <c r="AE15" t="s">
        <v>18</v>
      </c>
      <c r="AF15" t="s">
        <v>18</v>
      </c>
      <c r="AG15" t="s">
        <v>18</v>
      </c>
      <c r="AH15" t="s">
        <v>18</v>
      </c>
      <c r="AI15" t="s">
        <v>18</v>
      </c>
      <c r="AJ15" t="s">
        <v>18</v>
      </c>
      <c r="AK15" t="s">
        <v>18</v>
      </c>
      <c r="AL15" t="s">
        <v>18</v>
      </c>
      <c r="AM15" t="s">
        <v>18</v>
      </c>
      <c r="AN15" t="s">
        <v>18</v>
      </c>
      <c r="AO15" t="s">
        <v>18</v>
      </c>
      <c r="AP15" t="s">
        <v>18</v>
      </c>
      <c r="AQ15" t="s">
        <v>18</v>
      </c>
      <c r="AR15" t="s">
        <v>18</v>
      </c>
      <c r="AS15" t="s">
        <v>18</v>
      </c>
      <c r="AT15" t="s">
        <v>18</v>
      </c>
      <c r="AU15" t="s">
        <v>18</v>
      </c>
      <c r="AV15" t="s">
        <v>18</v>
      </c>
      <c r="AW15" t="s">
        <v>18</v>
      </c>
      <c r="AX15" t="s">
        <v>18</v>
      </c>
      <c r="AY15" t="s">
        <v>18</v>
      </c>
      <c r="AZ15" t="s">
        <v>18</v>
      </c>
      <c r="BA15" t="s">
        <v>18</v>
      </c>
      <c r="BB15" t="s">
        <v>18</v>
      </c>
      <c r="BC15" t="s">
        <v>18</v>
      </c>
    </row>
    <row r="16" spans="1:55" ht="15">
      <c r="A16" t="s">
        <v>18</v>
      </c>
      <c r="B16" t="s">
        <v>18</v>
      </c>
      <c r="C16" t="s">
        <v>18</v>
      </c>
      <c r="D16" t="s">
        <v>18</v>
      </c>
      <c r="E16" t="s">
        <v>18</v>
      </c>
      <c r="F16" t="s">
        <v>18</v>
      </c>
      <c r="G16" t="s">
        <v>18</v>
      </c>
      <c r="H16" t="s">
        <v>18</v>
      </c>
      <c r="I16" t="s">
        <v>18</v>
      </c>
      <c r="J16" t="s">
        <v>18</v>
      </c>
      <c r="K16" t="s">
        <v>18</v>
      </c>
      <c r="L16" t="s">
        <v>18</v>
      </c>
      <c r="M16" t="s">
        <v>18</v>
      </c>
      <c r="N16" t="s">
        <v>18</v>
      </c>
      <c r="O16" t="s">
        <v>18</v>
      </c>
      <c r="P16" t="s">
        <v>18</v>
      </c>
      <c r="Q16" t="s">
        <v>18</v>
      </c>
      <c r="R16" t="s">
        <v>18</v>
      </c>
      <c r="S16" t="s">
        <v>18</v>
      </c>
      <c r="T16" t="s">
        <v>18</v>
      </c>
      <c r="U16" t="s">
        <v>18</v>
      </c>
      <c r="V16" t="s">
        <v>18</v>
      </c>
      <c r="W16" t="s">
        <v>18</v>
      </c>
      <c r="X16" t="s">
        <v>18</v>
      </c>
      <c r="Y16" t="s">
        <v>18</v>
      </c>
      <c r="Z16" t="s">
        <v>18</v>
      </c>
      <c r="AA16" t="s">
        <v>18</v>
      </c>
      <c r="AB16" t="s">
        <v>18</v>
      </c>
      <c r="AC16" t="s">
        <v>18</v>
      </c>
      <c r="AD16" t="s">
        <v>18</v>
      </c>
      <c r="AE16" t="s">
        <v>18</v>
      </c>
      <c r="AF16" t="s">
        <v>18</v>
      </c>
      <c r="AG16" t="s">
        <v>18</v>
      </c>
      <c r="AH16" t="s">
        <v>18</v>
      </c>
      <c r="AI16" t="s">
        <v>18</v>
      </c>
      <c r="AJ16" t="s">
        <v>18</v>
      </c>
      <c r="AK16" t="s">
        <v>18</v>
      </c>
      <c r="AL16" t="s">
        <v>18</v>
      </c>
      <c r="AM16" t="s">
        <v>18</v>
      </c>
      <c r="AN16" t="s">
        <v>18</v>
      </c>
      <c r="AO16" t="s">
        <v>18</v>
      </c>
      <c r="AP16" t="s">
        <v>18</v>
      </c>
      <c r="AQ16" t="s">
        <v>18</v>
      </c>
      <c r="AR16" t="s">
        <v>18</v>
      </c>
      <c r="AS16" t="s">
        <v>18</v>
      </c>
      <c r="AT16" t="s">
        <v>18</v>
      </c>
      <c r="AU16" t="s">
        <v>18</v>
      </c>
      <c r="AV16" t="s">
        <v>18</v>
      </c>
      <c r="AW16" t="s">
        <v>18</v>
      </c>
      <c r="AX16" t="s">
        <v>18</v>
      </c>
      <c r="AY16" t="s">
        <v>18</v>
      </c>
      <c r="AZ16" t="s">
        <v>18</v>
      </c>
      <c r="BA16" t="s">
        <v>18</v>
      </c>
      <c r="BB16" t="s">
        <v>18</v>
      </c>
      <c r="BC16" t="s">
        <v>18</v>
      </c>
    </row>
    <row r="17" spans="3:54" ht="15">
      <c r="C17" s="9"/>
      <c r="D17" s="9"/>
      <c r="F17" s="9"/>
      <c r="G17" s="9"/>
      <c r="I17" s="9"/>
      <c r="J17" s="9"/>
      <c r="L17" s="9"/>
      <c r="M17" s="9"/>
      <c r="O17" s="9"/>
      <c r="P17" s="9"/>
      <c r="R17" s="9"/>
      <c r="S17" s="9"/>
      <c r="U17" s="9"/>
      <c r="V17" s="9"/>
      <c r="X17" s="9"/>
      <c r="Y17" s="9"/>
      <c r="AA17" s="9"/>
      <c r="AB17" s="9"/>
      <c r="AD17" s="9"/>
      <c r="AE17" s="9"/>
      <c r="AG17" s="9"/>
      <c r="AH17" s="9"/>
      <c r="AJ17" s="9"/>
      <c r="AK17" s="9"/>
      <c r="AO17" s="9"/>
      <c r="AP17" s="9"/>
      <c r="AR17" s="9"/>
      <c r="AS17" s="9"/>
      <c r="AU17" s="9"/>
      <c r="AV17" s="9"/>
      <c r="AX17" s="9"/>
      <c r="AY17" s="9"/>
      <c r="BA17" s="9"/>
      <c r="BB17" s="9"/>
    </row>
    <row r="18" spans="1:34" ht="15">
      <c r="A18" t="s">
        <v>442</v>
      </c>
      <c r="F18" s="9" t="s">
        <v>42</v>
      </c>
      <c r="G18" s="9"/>
      <c r="M18" s="9" t="s">
        <v>42</v>
      </c>
      <c r="N18" s="9"/>
      <c r="T18" s="9" t="s">
        <v>42</v>
      </c>
      <c r="U18" s="9"/>
      <c r="AC18" s="9" t="s">
        <v>42</v>
      </c>
      <c r="AD18" s="9"/>
      <c r="AG18" s="9" t="s">
        <v>42</v>
      </c>
      <c r="AH18" s="9"/>
    </row>
    <row r="19" ht="15">
      <c r="A19" t="s">
        <v>443</v>
      </c>
    </row>
    <row r="20" spans="3:54" ht="15">
      <c r="C20" s="9"/>
      <c r="D20" s="9"/>
      <c r="F20" s="9"/>
      <c r="G20" s="9"/>
      <c r="I20" s="9"/>
      <c r="J20" s="9"/>
      <c r="L20" s="9"/>
      <c r="M20" s="9"/>
      <c r="O20" s="9"/>
      <c r="P20" s="9"/>
      <c r="R20" s="9"/>
      <c r="S20" s="9"/>
      <c r="U20" s="9"/>
      <c r="V20" s="9"/>
      <c r="X20" s="9"/>
      <c r="Y20" s="9"/>
      <c r="AA20" s="9"/>
      <c r="AB20" s="9"/>
      <c r="AD20" s="9"/>
      <c r="AE20" s="9"/>
      <c r="AG20" s="9"/>
      <c r="AH20" s="9"/>
      <c r="AJ20" s="9"/>
      <c r="AK20" s="9"/>
      <c r="AO20" s="9"/>
      <c r="AP20" s="9"/>
      <c r="AR20" s="9"/>
      <c r="AS20" s="9"/>
      <c r="AU20" s="9"/>
      <c r="AV20" s="9"/>
      <c r="AX20" s="9"/>
      <c r="AY20" s="9"/>
      <c r="BA20" s="9"/>
      <c r="BB20" s="9"/>
    </row>
    <row r="21" spans="1:55"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c r="R21" t="s">
        <v>18</v>
      </c>
      <c r="S21" t="s">
        <v>18</v>
      </c>
      <c r="T21" t="s">
        <v>18</v>
      </c>
      <c r="U21" t="s">
        <v>18</v>
      </c>
      <c r="V21" t="s">
        <v>18</v>
      </c>
      <c r="W21" t="s">
        <v>18</v>
      </c>
      <c r="X21" t="s">
        <v>18</v>
      </c>
      <c r="Y21" t="s">
        <v>18</v>
      </c>
      <c r="Z21" t="s">
        <v>18</v>
      </c>
      <c r="AA21" t="s">
        <v>18</v>
      </c>
      <c r="AB21" t="s">
        <v>18</v>
      </c>
      <c r="AC21" t="s">
        <v>18</v>
      </c>
      <c r="AD21" t="s">
        <v>18</v>
      </c>
      <c r="AE21" t="s">
        <v>18</v>
      </c>
      <c r="AF21" t="s">
        <v>18</v>
      </c>
      <c r="AG21" t="s">
        <v>18</v>
      </c>
      <c r="AH21" t="s">
        <v>18</v>
      </c>
      <c r="AI21" t="s">
        <v>18</v>
      </c>
      <c r="AJ21" t="s">
        <v>18</v>
      </c>
      <c r="AK21" t="s">
        <v>18</v>
      </c>
      <c r="AL21" t="s">
        <v>18</v>
      </c>
      <c r="AM21" t="s">
        <v>18</v>
      </c>
      <c r="AN21" t="s">
        <v>18</v>
      </c>
      <c r="AO21" t="s">
        <v>18</v>
      </c>
      <c r="AP21" t="s">
        <v>18</v>
      </c>
      <c r="AQ21" t="s">
        <v>18</v>
      </c>
      <c r="AR21" t="s">
        <v>18</v>
      </c>
      <c r="AS21" t="s">
        <v>18</v>
      </c>
      <c r="AT21" t="s">
        <v>18</v>
      </c>
      <c r="AU21" t="s">
        <v>18</v>
      </c>
      <c r="AV21" t="s">
        <v>18</v>
      </c>
      <c r="AW21" t="s">
        <v>18</v>
      </c>
      <c r="AX21" t="s">
        <v>18</v>
      </c>
      <c r="AY21" t="s">
        <v>18</v>
      </c>
      <c r="AZ21" t="s">
        <v>18</v>
      </c>
      <c r="BA21" t="s">
        <v>18</v>
      </c>
      <c r="BB21" t="s">
        <v>18</v>
      </c>
      <c r="BC21" t="s">
        <v>18</v>
      </c>
    </row>
    <row r="22" spans="1:34" ht="15">
      <c r="A22" t="s">
        <v>444</v>
      </c>
      <c r="F22" s="9" t="s">
        <v>42</v>
      </c>
      <c r="G22" s="9"/>
      <c r="M22" s="9" t="s">
        <v>42</v>
      </c>
      <c r="N22" s="9"/>
      <c r="T22" s="9" t="s">
        <v>42</v>
      </c>
      <c r="U22" s="9"/>
      <c r="AC22" s="9" t="s">
        <v>42</v>
      </c>
      <c r="AD22" s="9"/>
      <c r="AG22" s="9" t="s">
        <v>42</v>
      </c>
      <c r="AH22" s="9"/>
    </row>
    <row r="23" spans="1:54" ht="15">
      <c r="A23" s="4"/>
      <c r="C23" s="9"/>
      <c r="D23" s="9"/>
      <c r="F23" s="9"/>
      <c r="G23" s="9"/>
      <c r="I23" s="9"/>
      <c r="J23" s="9"/>
      <c r="L23" s="9"/>
      <c r="M23" s="9"/>
      <c r="O23" s="9"/>
      <c r="P23" s="9"/>
      <c r="R23" s="9"/>
      <c r="S23" s="9"/>
      <c r="U23" s="9"/>
      <c r="V23" s="9"/>
      <c r="X23" s="9"/>
      <c r="Y23" s="9"/>
      <c r="AA23" s="9"/>
      <c r="AB23" s="9"/>
      <c r="AD23" s="9"/>
      <c r="AE23" s="9"/>
      <c r="AG23" s="9"/>
      <c r="AH23" s="9"/>
      <c r="AJ23" s="9"/>
      <c r="AK23" s="9"/>
      <c r="AM23" s="4"/>
      <c r="AO23" s="9"/>
      <c r="AP23" s="9"/>
      <c r="AR23" s="9"/>
      <c r="AS23" s="9"/>
      <c r="AU23" s="9"/>
      <c r="AV23" s="9"/>
      <c r="AX23" s="9"/>
      <c r="AY23" s="9"/>
      <c r="BA23" s="9"/>
      <c r="BB23" s="9"/>
    </row>
    <row r="24" spans="1:55"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c r="R24" s="4" t="s">
        <v>18</v>
      </c>
      <c r="S24" s="4" t="s">
        <v>18</v>
      </c>
      <c r="T24" s="4" t="s">
        <v>18</v>
      </c>
      <c r="U24" s="4" t="s">
        <v>18</v>
      </c>
      <c r="V24" s="4" t="s">
        <v>18</v>
      </c>
      <c r="W24" s="4" t="s">
        <v>18</v>
      </c>
      <c r="X24" s="4" t="s">
        <v>18</v>
      </c>
      <c r="Y24" s="4" t="s">
        <v>18</v>
      </c>
      <c r="Z24" s="4" t="s">
        <v>18</v>
      </c>
      <c r="AA24" s="4" t="s">
        <v>18</v>
      </c>
      <c r="AB24" s="4" t="s">
        <v>18</v>
      </c>
      <c r="AC24" s="4" t="s">
        <v>18</v>
      </c>
      <c r="AD24" s="4" t="s">
        <v>18</v>
      </c>
      <c r="AE24" s="4" t="s">
        <v>18</v>
      </c>
      <c r="AF24" s="4" t="s">
        <v>18</v>
      </c>
      <c r="AG24" s="4" t="s">
        <v>18</v>
      </c>
      <c r="AH24" s="4" t="s">
        <v>18</v>
      </c>
      <c r="AI24" s="4" t="s">
        <v>18</v>
      </c>
      <c r="AJ24" s="4" t="s">
        <v>18</v>
      </c>
      <c r="AK24" s="4" t="s">
        <v>18</v>
      </c>
      <c r="AL24" s="4" t="s">
        <v>18</v>
      </c>
      <c r="AM24" s="4" t="s">
        <v>18</v>
      </c>
      <c r="AN24" s="4" t="s">
        <v>18</v>
      </c>
      <c r="AO24" s="4" t="s">
        <v>18</v>
      </c>
      <c r="AP24" s="4" t="s">
        <v>18</v>
      </c>
      <c r="AQ24" s="4" t="s">
        <v>18</v>
      </c>
      <c r="AR24" s="4" t="s">
        <v>18</v>
      </c>
      <c r="AS24" s="4" t="s">
        <v>18</v>
      </c>
      <c r="AT24" s="4" t="s">
        <v>18</v>
      </c>
      <c r="AU24" s="4" t="s">
        <v>18</v>
      </c>
      <c r="AV24" s="4" t="s">
        <v>18</v>
      </c>
      <c r="AW24" s="4" t="s">
        <v>18</v>
      </c>
      <c r="AX24" s="4" t="s">
        <v>18</v>
      </c>
      <c r="AY24" s="4" t="s">
        <v>18</v>
      </c>
      <c r="AZ24" s="4" t="s">
        <v>18</v>
      </c>
      <c r="BA24" s="4" t="s">
        <v>18</v>
      </c>
      <c r="BB24" s="4" t="s">
        <v>18</v>
      </c>
      <c r="BC24" s="4" t="s">
        <v>18</v>
      </c>
    </row>
    <row r="25" spans="1:55" ht="15">
      <c r="A25" s="4" t="s">
        <v>18</v>
      </c>
      <c r="B25" s="4" t="s">
        <v>18</v>
      </c>
      <c r="C25" s="4" t="s">
        <v>18</v>
      </c>
      <c r="D25" s="4" t="s">
        <v>18</v>
      </c>
      <c r="E25" s="4" t="s">
        <v>18</v>
      </c>
      <c r="F25" s="4" t="s">
        <v>18</v>
      </c>
      <c r="G25" s="4" t="s">
        <v>18</v>
      </c>
      <c r="H25" s="4" t="s">
        <v>18</v>
      </c>
      <c r="I25" s="4" t="s">
        <v>18</v>
      </c>
      <c r="J25" s="4" t="s">
        <v>18</v>
      </c>
      <c r="K25" s="4" t="s">
        <v>18</v>
      </c>
      <c r="L25" s="4" t="s">
        <v>18</v>
      </c>
      <c r="M25" s="4" t="s">
        <v>18</v>
      </c>
      <c r="N25" s="4" t="s">
        <v>18</v>
      </c>
      <c r="O25" s="4" t="s">
        <v>18</v>
      </c>
      <c r="P25" s="4" t="s">
        <v>18</v>
      </c>
      <c r="Q25" s="4" t="s">
        <v>18</v>
      </c>
      <c r="R25" s="4" t="s">
        <v>18</v>
      </c>
      <c r="S25" s="4" t="s">
        <v>18</v>
      </c>
      <c r="T25" s="4" t="s">
        <v>18</v>
      </c>
      <c r="U25" s="4" t="s">
        <v>18</v>
      </c>
      <c r="V25" s="4" t="s">
        <v>18</v>
      </c>
      <c r="W25" s="4" t="s">
        <v>18</v>
      </c>
      <c r="X25" s="4" t="s">
        <v>18</v>
      </c>
      <c r="Y25" s="4" t="s">
        <v>18</v>
      </c>
      <c r="Z25" s="4" t="s">
        <v>18</v>
      </c>
      <c r="AA25" s="4" t="s">
        <v>18</v>
      </c>
      <c r="AB25" s="4" t="s">
        <v>18</v>
      </c>
      <c r="AC25" s="4" t="s">
        <v>18</v>
      </c>
      <c r="AD25" s="4" t="s">
        <v>18</v>
      </c>
      <c r="AE25" s="4" t="s">
        <v>18</v>
      </c>
      <c r="AF25" s="4" t="s">
        <v>18</v>
      </c>
      <c r="AG25" s="4" t="s">
        <v>18</v>
      </c>
      <c r="AH25" s="4" t="s">
        <v>18</v>
      </c>
      <c r="AI25" s="4" t="s">
        <v>18</v>
      </c>
      <c r="AJ25" s="4" t="s">
        <v>18</v>
      </c>
      <c r="AK25" s="4" t="s">
        <v>18</v>
      </c>
      <c r="AL25" s="4" t="s">
        <v>18</v>
      </c>
      <c r="AM25" s="4" t="s">
        <v>18</v>
      </c>
      <c r="AN25" s="4" t="s">
        <v>18</v>
      </c>
      <c r="AO25" s="4" t="s">
        <v>18</v>
      </c>
      <c r="AP25" s="4" t="s">
        <v>18</v>
      </c>
      <c r="AQ25" s="4" t="s">
        <v>18</v>
      </c>
      <c r="AR25" s="4" t="s">
        <v>18</v>
      </c>
      <c r="AS25" s="4" t="s">
        <v>18</v>
      </c>
      <c r="AT25" s="4" t="s">
        <v>18</v>
      </c>
      <c r="AU25" s="4" t="s">
        <v>18</v>
      </c>
      <c r="AV25" s="4" t="s">
        <v>18</v>
      </c>
      <c r="AW25" s="4" t="s">
        <v>18</v>
      </c>
      <c r="AX25" s="4" t="s">
        <v>18</v>
      </c>
      <c r="AY25" s="4" t="s">
        <v>18</v>
      </c>
      <c r="AZ25" s="4" t="s">
        <v>18</v>
      </c>
      <c r="BA25" s="4" t="s">
        <v>18</v>
      </c>
      <c r="BB25" s="4" t="s">
        <v>18</v>
      </c>
      <c r="BC25" s="4" t="s">
        <v>18</v>
      </c>
    </row>
    <row r="26" spans="1:54" ht="15">
      <c r="A26" s="4"/>
      <c r="C26" s="9"/>
      <c r="D26" s="9"/>
      <c r="F26" s="9"/>
      <c r="G26" s="9"/>
      <c r="I26" s="9"/>
      <c r="J26" s="9"/>
      <c r="L26" s="9"/>
      <c r="M26" s="9"/>
      <c r="O26" s="9"/>
      <c r="P26" s="9"/>
      <c r="R26" s="9"/>
      <c r="S26" s="9"/>
      <c r="U26" s="9"/>
      <c r="V26" s="9"/>
      <c r="X26" s="9"/>
      <c r="Y26" s="9"/>
      <c r="AA26" s="9"/>
      <c r="AB26" s="9"/>
      <c r="AD26" s="9"/>
      <c r="AE26" s="9"/>
      <c r="AG26" s="9"/>
      <c r="AH26" s="9"/>
      <c r="AJ26" s="9"/>
      <c r="AK26" s="9"/>
      <c r="AM26" s="4"/>
      <c r="AO26" s="9"/>
      <c r="AP26" s="9"/>
      <c r="AR26" s="9"/>
      <c r="AS26" s="9"/>
      <c r="AU26" s="9"/>
      <c r="AV26" s="9"/>
      <c r="AX26" s="9"/>
      <c r="AY26" s="9"/>
      <c r="BA26" s="9"/>
      <c r="BB26" s="9"/>
    </row>
  </sheetData>
  <sheetProtection selectLockedCells="1" selectUnlockedCells="1"/>
  <mergeCells count="161">
    <mergeCell ref="C3:G3"/>
    <mergeCell ref="I3:M3"/>
    <mergeCell ref="O3:S3"/>
    <mergeCell ref="U3:Y3"/>
    <mergeCell ref="AA3:AE3"/>
    <mergeCell ref="AG3:AK3"/>
    <mergeCell ref="AO3:AP3"/>
    <mergeCell ref="AR3:AS3"/>
    <mergeCell ref="AU3:AV3"/>
    <mergeCell ref="AX3:AY3"/>
    <mergeCell ref="BA3:BB3"/>
    <mergeCell ref="E4:I4"/>
    <mergeCell ref="K4:L4"/>
    <mergeCell ref="N4:O4"/>
    <mergeCell ref="Q4:R4"/>
    <mergeCell ref="E5:F5"/>
    <mergeCell ref="H5:I5"/>
    <mergeCell ref="C6:D6"/>
    <mergeCell ref="F6:G6"/>
    <mergeCell ref="I6:J6"/>
    <mergeCell ref="L6:M6"/>
    <mergeCell ref="O6:P6"/>
    <mergeCell ref="R6:S6"/>
    <mergeCell ref="U6:V6"/>
    <mergeCell ref="X6:Y6"/>
    <mergeCell ref="AA6:AB6"/>
    <mergeCell ref="AD6:AE6"/>
    <mergeCell ref="AG6:AH6"/>
    <mergeCell ref="AJ6:AK6"/>
    <mergeCell ref="AO6:AP6"/>
    <mergeCell ref="AR6:AS6"/>
    <mergeCell ref="F8:G8"/>
    <mergeCell ref="L8:M8"/>
    <mergeCell ref="R8:S8"/>
    <mergeCell ref="X8:Y8"/>
    <mergeCell ref="AD8:AE8"/>
    <mergeCell ref="AJ8:AK8"/>
    <mergeCell ref="AU8:AV8"/>
    <mergeCell ref="AX8:AY8"/>
    <mergeCell ref="BA8:BB8"/>
    <mergeCell ref="C11:D11"/>
    <mergeCell ref="F11:G11"/>
    <mergeCell ref="I11:J11"/>
    <mergeCell ref="L11:M11"/>
    <mergeCell ref="O11:P11"/>
    <mergeCell ref="R11:S11"/>
    <mergeCell ref="U11:V11"/>
    <mergeCell ref="X11:Y11"/>
    <mergeCell ref="AA11:AB11"/>
    <mergeCell ref="AD11:AE11"/>
    <mergeCell ref="AG11:AH11"/>
    <mergeCell ref="AJ11:AK11"/>
    <mergeCell ref="AO11:AP11"/>
    <mergeCell ref="AR11:AS11"/>
    <mergeCell ref="AU11:AV11"/>
    <mergeCell ref="AX11:AY11"/>
    <mergeCell ref="BA11:BB11"/>
    <mergeCell ref="F13:G13"/>
    <mergeCell ref="L13:M13"/>
    <mergeCell ref="R13:S13"/>
    <mergeCell ref="X13:Y13"/>
    <mergeCell ref="AD13:AE13"/>
    <mergeCell ref="AJ13:AK13"/>
    <mergeCell ref="AR13:AS13"/>
    <mergeCell ref="AX13:AY13"/>
    <mergeCell ref="BA13:BB13"/>
    <mergeCell ref="C14:D14"/>
    <mergeCell ref="F14:G14"/>
    <mergeCell ref="I14:J14"/>
    <mergeCell ref="L14:M14"/>
    <mergeCell ref="O14:P14"/>
    <mergeCell ref="R14:S14"/>
    <mergeCell ref="U14:V14"/>
    <mergeCell ref="X14:Y14"/>
    <mergeCell ref="AA14:AB14"/>
    <mergeCell ref="AD14:AE14"/>
    <mergeCell ref="AG14:AH14"/>
    <mergeCell ref="AJ14:AK14"/>
    <mergeCell ref="AO14:AP14"/>
    <mergeCell ref="AR14:AS14"/>
    <mergeCell ref="AU14:AV14"/>
    <mergeCell ref="AX14:AY14"/>
    <mergeCell ref="BA14:BB14"/>
    <mergeCell ref="C17:D17"/>
    <mergeCell ref="F17:G17"/>
    <mergeCell ref="I17:J17"/>
    <mergeCell ref="L17:M17"/>
    <mergeCell ref="O17:P17"/>
    <mergeCell ref="R17:S17"/>
    <mergeCell ref="U17:V17"/>
    <mergeCell ref="X17:Y17"/>
    <mergeCell ref="AA17:AB17"/>
    <mergeCell ref="AD17:AE17"/>
    <mergeCell ref="AG17:AH17"/>
    <mergeCell ref="AJ17:AK17"/>
    <mergeCell ref="AO17:AP17"/>
    <mergeCell ref="AR17:AS17"/>
    <mergeCell ref="AU17:AV17"/>
    <mergeCell ref="AX17:AY17"/>
    <mergeCell ref="BA17:BB17"/>
    <mergeCell ref="F18:G18"/>
    <mergeCell ref="M18:N18"/>
    <mergeCell ref="T18:U18"/>
    <mergeCell ref="AC18:AD18"/>
    <mergeCell ref="AG18:AH18"/>
    <mergeCell ref="C20:D20"/>
    <mergeCell ref="F20:G20"/>
    <mergeCell ref="I20:J20"/>
    <mergeCell ref="L20:M20"/>
    <mergeCell ref="O20:P20"/>
    <mergeCell ref="R20:S20"/>
    <mergeCell ref="U20:V20"/>
    <mergeCell ref="X20:Y20"/>
    <mergeCell ref="AA20:AB20"/>
    <mergeCell ref="AD20:AE20"/>
    <mergeCell ref="AG20:AH20"/>
    <mergeCell ref="AJ20:AK20"/>
    <mergeCell ref="AO20:AP20"/>
    <mergeCell ref="AR20:AS20"/>
    <mergeCell ref="AU20:AV20"/>
    <mergeCell ref="AX20:AY20"/>
    <mergeCell ref="BA20:BB20"/>
    <mergeCell ref="F22:G22"/>
    <mergeCell ref="M22:N22"/>
    <mergeCell ref="T22:U22"/>
    <mergeCell ref="AC22:AD22"/>
    <mergeCell ref="AG22:AH22"/>
    <mergeCell ref="C23:D23"/>
    <mergeCell ref="F23:G23"/>
    <mergeCell ref="I23:J23"/>
    <mergeCell ref="L23:M23"/>
    <mergeCell ref="O23:P23"/>
    <mergeCell ref="R23:S23"/>
    <mergeCell ref="U23:V23"/>
    <mergeCell ref="X23:Y23"/>
    <mergeCell ref="AA23:AB23"/>
    <mergeCell ref="AD23:AE23"/>
    <mergeCell ref="AG23:AH23"/>
    <mergeCell ref="AJ23:AK23"/>
    <mergeCell ref="AO23:AP23"/>
    <mergeCell ref="AR23:AS23"/>
    <mergeCell ref="AU23:AV23"/>
    <mergeCell ref="AX23:AY23"/>
    <mergeCell ref="BA23:BB23"/>
    <mergeCell ref="C26:D26"/>
    <mergeCell ref="F26:G26"/>
    <mergeCell ref="I26:J26"/>
    <mergeCell ref="L26:M26"/>
    <mergeCell ref="O26:P26"/>
    <mergeCell ref="R26:S26"/>
    <mergeCell ref="U26:V26"/>
    <mergeCell ref="X26:Y26"/>
    <mergeCell ref="AA26:AB26"/>
    <mergeCell ref="AD26:AE26"/>
    <mergeCell ref="AG26:AH26"/>
    <mergeCell ref="AJ26:AK26"/>
    <mergeCell ref="AO26:AP26"/>
    <mergeCell ref="AR26:AS26"/>
    <mergeCell ref="AU26:AV26"/>
    <mergeCell ref="AX26:AY26"/>
    <mergeCell ref="BA26:BB26"/>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75.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445</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368</v>
      </c>
      <c r="J6" s="1"/>
      <c r="K6" s="1"/>
      <c r="L6" s="1"/>
      <c r="M6" s="1"/>
      <c r="N6" s="4"/>
      <c r="O6" s="1" t="s">
        <v>368</v>
      </c>
      <c r="P6" s="1"/>
      <c r="Q6" s="4"/>
    </row>
    <row r="7" ht="15">
      <c r="A7" s="4" t="s">
        <v>64</v>
      </c>
    </row>
    <row r="8" spans="1:16" ht="15">
      <c r="A8" t="s">
        <v>22</v>
      </c>
      <c r="C8" s="11">
        <v>-14455</v>
      </c>
      <c r="D8" s="11"/>
      <c r="F8" s="11">
        <v>-20610</v>
      </c>
      <c r="G8" s="11"/>
      <c r="I8" s="11">
        <v>-4580</v>
      </c>
      <c r="J8" s="11"/>
      <c r="L8" s="11">
        <v>-6920</v>
      </c>
      <c r="M8" s="11"/>
      <c r="O8" s="11">
        <v>-79181</v>
      </c>
      <c r="P8" s="11"/>
    </row>
    <row r="9" ht="15">
      <c r="A9" t="s">
        <v>446</v>
      </c>
    </row>
    <row r="10" spans="1:16" ht="15">
      <c r="A10" t="s">
        <v>447</v>
      </c>
      <c r="D10" s="8">
        <v>571</v>
      </c>
      <c r="G10" s="8">
        <v>584</v>
      </c>
      <c r="J10" s="8">
        <v>138</v>
      </c>
      <c r="M10" s="8">
        <v>144</v>
      </c>
      <c r="P10" s="8">
        <v>3180</v>
      </c>
    </row>
    <row r="11" spans="1:16" ht="15">
      <c r="A11" t="s">
        <v>440</v>
      </c>
      <c r="D11" s="8">
        <v>403</v>
      </c>
      <c r="G11" s="8">
        <v>578</v>
      </c>
      <c r="J11" s="8">
        <v>122</v>
      </c>
      <c r="M11" s="8">
        <v>239</v>
      </c>
      <c r="P11" s="8">
        <v>2150</v>
      </c>
    </row>
    <row r="12" spans="1:16" ht="15">
      <c r="A12" t="s">
        <v>448</v>
      </c>
      <c r="D12" s="8">
        <v>46</v>
      </c>
      <c r="G12" s="8">
        <v>44</v>
      </c>
      <c r="J12" s="8">
        <v>11</v>
      </c>
      <c r="M12" s="8">
        <v>11</v>
      </c>
      <c r="P12" s="8">
        <v>245</v>
      </c>
    </row>
    <row r="13" spans="1:16" ht="15">
      <c r="A13" t="s">
        <v>449</v>
      </c>
      <c r="D13" s="8">
        <v>81</v>
      </c>
      <c r="G13" t="s">
        <v>76</v>
      </c>
      <c r="J13" t="s">
        <v>76</v>
      </c>
      <c r="M13" t="s">
        <v>76</v>
      </c>
      <c r="P13" s="8">
        <v>598</v>
      </c>
    </row>
    <row r="14" spans="1:16" ht="15">
      <c r="A14" t="s">
        <v>450</v>
      </c>
      <c r="D14" s="10">
        <v>-132</v>
      </c>
      <c r="G14" s="8">
        <v>530</v>
      </c>
      <c r="J14" s="10">
        <v>-110</v>
      </c>
      <c r="M14" s="10">
        <v>-73</v>
      </c>
      <c r="P14" s="8">
        <v>346</v>
      </c>
    </row>
    <row r="15" spans="1:16" ht="15">
      <c r="A15" t="s">
        <v>451</v>
      </c>
      <c r="D15" t="s">
        <v>76</v>
      </c>
      <c r="G15" s="8">
        <v>6</v>
      </c>
      <c r="J15" t="s">
        <v>76</v>
      </c>
      <c r="M15" t="s">
        <v>76</v>
      </c>
      <c r="P15" s="8">
        <v>6</v>
      </c>
    </row>
    <row r="16" spans="1:16" ht="15">
      <c r="A16" t="s">
        <v>452</v>
      </c>
      <c r="D16" t="s">
        <v>76</v>
      </c>
      <c r="G16" t="s">
        <v>76</v>
      </c>
      <c r="J16" t="s">
        <v>76</v>
      </c>
      <c r="M16" t="s">
        <v>76</v>
      </c>
      <c r="P16" s="8">
        <v>16</v>
      </c>
    </row>
    <row r="17" spans="1:16" ht="15">
      <c r="A17" t="s">
        <v>453</v>
      </c>
      <c r="D17" s="8">
        <v>15</v>
      </c>
      <c r="G17" s="10">
        <v>-5</v>
      </c>
      <c r="J17" t="s">
        <v>76</v>
      </c>
      <c r="M17" s="10">
        <v>-6</v>
      </c>
      <c r="P17" s="8">
        <v>64</v>
      </c>
    </row>
    <row r="18" ht="15">
      <c r="A18" t="s">
        <v>454</v>
      </c>
    </row>
    <row r="19" spans="1:16" ht="15">
      <c r="A19" t="s">
        <v>455</v>
      </c>
      <c r="D19" s="10">
        <v>-2</v>
      </c>
      <c r="G19" s="10">
        <v>-138</v>
      </c>
      <c r="J19" s="10">
        <v>-108</v>
      </c>
      <c r="M19" s="10">
        <v>-52</v>
      </c>
      <c r="P19" s="10">
        <v>-233</v>
      </c>
    </row>
    <row r="20" spans="1:16" ht="15">
      <c r="A20" t="s">
        <v>379</v>
      </c>
      <c r="D20" s="10">
        <v>-88</v>
      </c>
      <c r="G20" s="8">
        <v>372</v>
      </c>
      <c r="J20" s="8">
        <v>38</v>
      </c>
      <c r="M20" s="8">
        <v>93</v>
      </c>
      <c r="P20" s="8">
        <v>1036</v>
      </c>
    </row>
    <row r="21" spans="1:16" ht="15">
      <c r="A21" t="s">
        <v>380</v>
      </c>
      <c r="D21" s="8">
        <v>258</v>
      </c>
      <c r="G21" s="8">
        <v>586</v>
      </c>
      <c r="J21" s="8">
        <v>622</v>
      </c>
      <c r="M21" s="8">
        <v>773</v>
      </c>
      <c r="P21" s="8">
        <v>2092</v>
      </c>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6" ht="15">
      <c r="A24" t="s">
        <v>456</v>
      </c>
      <c r="D24" s="10">
        <v>-13303</v>
      </c>
      <c r="G24" s="10">
        <v>-18053</v>
      </c>
      <c r="J24" s="10">
        <v>-3867</v>
      </c>
      <c r="M24" s="10">
        <v>-5791</v>
      </c>
      <c r="P24" s="10">
        <v>-69681</v>
      </c>
    </row>
    <row r="25" ht="15">
      <c r="A25" s="4" t="s">
        <v>65</v>
      </c>
    </row>
    <row r="26" spans="1:16" ht="15">
      <c r="A26" t="s">
        <v>457</v>
      </c>
      <c r="D26" s="10">
        <v>-283</v>
      </c>
      <c r="G26" s="10">
        <v>-513</v>
      </c>
      <c r="J26" s="10">
        <v>-115</v>
      </c>
      <c r="M26" s="10">
        <v>-263</v>
      </c>
      <c r="P26" s="10">
        <v>-4423</v>
      </c>
    </row>
    <row r="27" spans="1:16" ht="15">
      <c r="A27" t="s">
        <v>458</v>
      </c>
      <c r="D27" t="s">
        <v>76</v>
      </c>
      <c r="G27" s="8">
        <v>80</v>
      </c>
      <c r="J27" s="8">
        <v>80</v>
      </c>
      <c r="M27" t="s">
        <v>76</v>
      </c>
      <c r="P27" s="10">
        <v>-340</v>
      </c>
    </row>
    <row r="28" spans="3:16" ht="15">
      <c r="C28" s="9"/>
      <c r="D28" s="9"/>
      <c r="F28" s="9"/>
      <c r="G28" s="9"/>
      <c r="I28" s="9"/>
      <c r="J28" s="9"/>
      <c r="L28" s="9"/>
      <c r="M28" s="9"/>
      <c r="O28" s="9"/>
      <c r="P28" s="9"/>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1:16" ht="15">
      <c r="A30" t="s">
        <v>459</v>
      </c>
      <c r="D30" s="10">
        <v>-283</v>
      </c>
      <c r="G30" s="10">
        <v>-433</v>
      </c>
      <c r="J30" s="10">
        <v>-35</v>
      </c>
      <c r="M30" s="10">
        <v>-263</v>
      </c>
      <c r="P30" s="10">
        <v>-4763</v>
      </c>
    </row>
    <row r="31" ht="15">
      <c r="A31" s="4" t="s">
        <v>66</v>
      </c>
    </row>
    <row r="32" spans="1:16" ht="15">
      <c r="A32" t="s">
        <v>460</v>
      </c>
      <c r="D32" t="s">
        <v>76</v>
      </c>
      <c r="G32" s="8">
        <v>39768</v>
      </c>
      <c r="J32" s="8">
        <v>39768</v>
      </c>
      <c r="M32" t="s">
        <v>76</v>
      </c>
      <c r="P32" s="8">
        <v>93412</v>
      </c>
    </row>
    <row r="33" spans="1:16" ht="15">
      <c r="A33" t="s">
        <v>461</v>
      </c>
      <c r="D33" s="8">
        <v>1</v>
      </c>
      <c r="G33" s="8">
        <v>55</v>
      </c>
      <c r="J33" s="8">
        <v>33</v>
      </c>
      <c r="M33" t="s">
        <v>76</v>
      </c>
      <c r="P33" s="8">
        <v>93</v>
      </c>
    </row>
    <row r="34" spans="1:16" ht="15">
      <c r="A34" t="s">
        <v>462</v>
      </c>
      <c r="D34" t="s">
        <v>76</v>
      </c>
      <c r="G34" t="s">
        <v>76</v>
      </c>
      <c r="J34" t="s">
        <v>76</v>
      </c>
      <c r="M34" t="s">
        <v>76</v>
      </c>
      <c r="P34" s="8">
        <v>99</v>
      </c>
    </row>
    <row r="35" spans="1:16" ht="15">
      <c r="A35" t="s">
        <v>463</v>
      </c>
      <c r="D35" s="8">
        <v>4924</v>
      </c>
      <c r="G35" t="s">
        <v>76</v>
      </c>
      <c r="P35" s="8">
        <v>8331</v>
      </c>
    </row>
    <row r="36" spans="1:16" ht="15">
      <c r="A36" t="s">
        <v>464</v>
      </c>
      <c r="D36" s="10">
        <v>-374</v>
      </c>
      <c r="G36" s="10">
        <v>-848</v>
      </c>
      <c r="J36" s="10">
        <v>-52</v>
      </c>
      <c r="M36" s="10">
        <v>-446</v>
      </c>
      <c r="P36" s="10">
        <v>-3793</v>
      </c>
    </row>
    <row r="37" spans="3:16" ht="15">
      <c r="C37" s="9"/>
      <c r="D37" s="9"/>
      <c r="F37" s="9"/>
      <c r="G37" s="9"/>
      <c r="I37" s="9"/>
      <c r="J37" s="9"/>
      <c r="L37" s="9"/>
      <c r="M37" s="9"/>
      <c r="O37" s="9"/>
      <c r="P37" s="9"/>
    </row>
    <row r="38" spans="1:17" ht="15">
      <c r="A38" t="s">
        <v>18</v>
      </c>
      <c r="B38" t="s">
        <v>18</v>
      </c>
      <c r="C38" t="s">
        <v>18</v>
      </c>
      <c r="D38" t="s">
        <v>18</v>
      </c>
      <c r="E38" t="s">
        <v>18</v>
      </c>
      <c r="F38" t="s">
        <v>18</v>
      </c>
      <c r="G38" t="s">
        <v>18</v>
      </c>
      <c r="H38" t="s">
        <v>18</v>
      </c>
      <c r="I38" t="s">
        <v>18</v>
      </c>
      <c r="J38" t="s">
        <v>18</v>
      </c>
      <c r="K38" t="s">
        <v>18</v>
      </c>
      <c r="L38" t="s">
        <v>18</v>
      </c>
      <c r="M38" t="s">
        <v>18</v>
      </c>
      <c r="N38" t="s">
        <v>18</v>
      </c>
      <c r="O38" t="s">
        <v>18</v>
      </c>
      <c r="P38" t="s">
        <v>18</v>
      </c>
      <c r="Q38" t="s">
        <v>18</v>
      </c>
    </row>
    <row r="39" spans="1:16" ht="15">
      <c r="A39" t="s">
        <v>465</v>
      </c>
      <c r="D39" s="8">
        <v>4551</v>
      </c>
      <c r="G39" s="8">
        <v>38975</v>
      </c>
      <c r="J39" s="8">
        <v>39749</v>
      </c>
      <c r="M39" s="10">
        <v>-446</v>
      </c>
      <c r="P39" s="8">
        <v>98142</v>
      </c>
    </row>
    <row r="40" spans="3:16" ht="15">
      <c r="C40" s="9"/>
      <c r="D40" s="9"/>
      <c r="F40" s="9"/>
      <c r="G40" s="9"/>
      <c r="I40" s="9"/>
      <c r="J40" s="9"/>
      <c r="L40" s="9"/>
      <c r="M40" s="9"/>
      <c r="O40" s="9"/>
      <c r="P40" s="9"/>
    </row>
    <row r="41" spans="1:17" ht="15">
      <c r="A41" t="s">
        <v>18</v>
      </c>
      <c r="B41" t="s">
        <v>18</v>
      </c>
      <c r="C41" t="s">
        <v>18</v>
      </c>
      <c r="D41" t="s">
        <v>18</v>
      </c>
      <c r="E41" t="s">
        <v>18</v>
      </c>
      <c r="F41" t="s">
        <v>18</v>
      </c>
      <c r="G41" t="s">
        <v>18</v>
      </c>
      <c r="H41" t="s">
        <v>18</v>
      </c>
      <c r="I41" t="s">
        <v>18</v>
      </c>
      <c r="J41" t="s">
        <v>18</v>
      </c>
      <c r="K41" t="s">
        <v>18</v>
      </c>
      <c r="L41" t="s">
        <v>18</v>
      </c>
      <c r="M41" t="s">
        <v>18</v>
      </c>
      <c r="N41" t="s">
        <v>18</v>
      </c>
      <c r="O41" t="s">
        <v>18</v>
      </c>
      <c r="P41" t="s">
        <v>18</v>
      </c>
      <c r="Q41" t="s">
        <v>18</v>
      </c>
    </row>
    <row r="42" spans="1:16" ht="39.75" customHeight="1">
      <c r="A42" t="s">
        <v>466</v>
      </c>
      <c r="D42" s="20">
        <v>-9035</v>
      </c>
      <c r="E42" s="14"/>
      <c r="G42" s="19">
        <v>20489</v>
      </c>
      <c r="J42" s="19">
        <v>35847</v>
      </c>
      <c r="M42" s="20">
        <v>-6500</v>
      </c>
      <c r="N42" s="14"/>
      <c r="P42" s="19">
        <v>23698</v>
      </c>
    </row>
    <row r="43" spans="1:16" ht="15">
      <c r="A43" t="s">
        <v>467</v>
      </c>
      <c r="D43" s="8">
        <v>18744</v>
      </c>
      <c r="G43" s="8">
        <v>9709</v>
      </c>
      <c r="J43" s="8">
        <v>9709</v>
      </c>
      <c r="M43" s="8">
        <v>30198</v>
      </c>
      <c r="P43" t="s">
        <v>76</v>
      </c>
    </row>
    <row r="44" spans="3:16" ht="15">
      <c r="C44" s="9"/>
      <c r="D44" s="9"/>
      <c r="F44" s="9"/>
      <c r="G44" s="9"/>
      <c r="I44" s="9"/>
      <c r="J44" s="9"/>
      <c r="L44" s="9"/>
      <c r="M44" s="9"/>
      <c r="O44" s="9"/>
      <c r="P44" s="9"/>
    </row>
    <row r="45" spans="1:17" ht="15">
      <c r="A45" t="s">
        <v>18</v>
      </c>
      <c r="B45" t="s">
        <v>18</v>
      </c>
      <c r="C45" t="s">
        <v>18</v>
      </c>
      <c r="D45" t="s">
        <v>18</v>
      </c>
      <c r="E45" t="s">
        <v>18</v>
      </c>
      <c r="F45" t="s">
        <v>18</v>
      </c>
      <c r="G45" t="s">
        <v>18</v>
      </c>
      <c r="H45" t="s">
        <v>18</v>
      </c>
      <c r="I45" t="s">
        <v>18</v>
      </c>
      <c r="J45" t="s">
        <v>18</v>
      </c>
      <c r="K45" t="s">
        <v>18</v>
      </c>
      <c r="L45" t="s">
        <v>18</v>
      </c>
      <c r="M45" t="s">
        <v>18</v>
      </c>
      <c r="N45" t="s">
        <v>18</v>
      </c>
      <c r="O45" t="s">
        <v>18</v>
      </c>
      <c r="P45" t="s">
        <v>18</v>
      </c>
      <c r="Q45" t="s">
        <v>18</v>
      </c>
    </row>
    <row r="46" spans="1:16" ht="15">
      <c r="A46" t="s">
        <v>468</v>
      </c>
      <c r="C46" s="13">
        <v>9709</v>
      </c>
      <c r="D46" s="13"/>
      <c r="F46" s="13">
        <v>30198</v>
      </c>
      <c r="G46" s="13"/>
      <c r="I46" s="13">
        <v>45556</v>
      </c>
      <c r="J46" s="13"/>
      <c r="L46" s="13">
        <v>23698</v>
      </c>
      <c r="M46" s="13"/>
      <c r="O46" s="13">
        <v>23698</v>
      </c>
      <c r="P46" s="13"/>
    </row>
    <row r="47" spans="3:16" ht="15">
      <c r="C47" s="9"/>
      <c r="D47" s="9"/>
      <c r="F47" s="9"/>
      <c r="G47" s="9"/>
      <c r="I47" s="9"/>
      <c r="J47" s="9"/>
      <c r="L47" s="9"/>
      <c r="M47" s="9"/>
      <c r="O47" s="9"/>
      <c r="P47" s="9"/>
    </row>
  </sheetData>
  <sheetProtection selectLockedCells="1" selectUnlockedCells="1"/>
  <mergeCells count="5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22:D22"/>
    <mergeCell ref="F22:G22"/>
    <mergeCell ref="I22:J22"/>
    <mergeCell ref="L22:M22"/>
    <mergeCell ref="O22:P22"/>
    <mergeCell ref="C28:D28"/>
    <mergeCell ref="F28:G28"/>
    <mergeCell ref="I28:J28"/>
    <mergeCell ref="L28:M28"/>
    <mergeCell ref="O28:P28"/>
    <mergeCell ref="C37:D37"/>
    <mergeCell ref="F37:G37"/>
    <mergeCell ref="I37:J37"/>
    <mergeCell ref="L37:M37"/>
    <mergeCell ref="O37:P37"/>
    <mergeCell ref="C40:D40"/>
    <mergeCell ref="F40:G40"/>
    <mergeCell ref="I40:J40"/>
    <mergeCell ref="L40:M40"/>
    <mergeCell ref="O40:P40"/>
    <mergeCell ref="C44:D44"/>
    <mergeCell ref="F44:G44"/>
    <mergeCell ref="I44:J44"/>
    <mergeCell ref="L44:M44"/>
    <mergeCell ref="O44:P44"/>
    <mergeCell ref="C46:D46"/>
    <mergeCell ref="F46:G46"/>
    <mergeCell ref="I46:J46"/>
    <mergeCell ref="L46:M46"/>
    <mergeCell ref="O46:P46"/>
    <mergeCell ref="C47:D47"/>
    <mergeCell ref="F47:G47"/>
    <mergeCell ref="I47:J47"/>
    <mergeCell ref="L47:M47"/>
    <mergeCell ref="O47:P47"/>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30"/>
  <sheetViews>
    <sheetView workbookViewId="0" topLeftCell="A1">
      <selection activeCell="A1" sqref="A1"/>
    </sheetView>
  </sheetViews>
  <sheetFormatPr defaultColWidth="8.00390625" defaultRowHeight="15"/>
  <cols>
    <col min="1" max="1" width="100.8515625" style="0" customWidth="1"/>
    <col min="2" max="17" width="1.7109375" style="0" customWidth="1"/>
    <col min="18" max="16384" width="8.7109375" style="0" customWidth="1"/>
  </cols>
  <sheetData>
    <row r="3" spans="1:17" ht="39.75" customHeight="1">
      <c r="A3" s="4"/>
      <c r="B3" s="4"/>
      <c r="C3" s="5"/>
      <c r="D3" s="5"/>
      <c r="E3" s="4"/>
      <c r="F3" s="5"/>
      <c r="G3" s="5"/>
      <c r="H3" s="4"/>
      <c r="I3" s="5"/>
      <c r="J3" s="5"/>
      <c r="K3" s="4"/>
      <c r="L3" s="5"/>
      <c r="M3" s="5"/>
      <c r="N3" s="4"/>
      <c r="O3" s="1" t="s">
        <v>445</v>
      </c>
      <c r="P3" s="1"/>
      <c r="Q3" s="4"/>
    </row>
    <row r="4" spans="1:14" ht="39.75" customHeight="1">
      <c r="A4" s="4"/>
      <c r="B4" s="4"/>
      <c r="C4" s="1" t="s">
        <v>6</v>
      </c>
      <c r="D4" s="1"/>
      <c r="E4" s="1"/>
      <c r="F4" s="1"/>
      <c r="G4" s="1"/>
      <c r="H4" s="4"/>
      <c r="I4" s="1" t="s">
        <v>79</v>
      </c>
      <c r="J4" s="1"/>
      <c r="K4" s="1"/>
      <c r="L4" s="1"/>
      <c r="M4" s="1"/>
      <c r="N4" s="4"/>
    </row>
    <row r="5" spans="1:14" ht="15">
      <c r="A5" s="4"/>
      <c r="B5" s="4"/>
      <c r="C5" s="5" t="s">
        <v>8</v>
      </c>
      <c r="D5" s="5"/>
      <c r="E5" s="4"/>
      <c r="F5" s="5" t="s">
        <v>9</v>
      </c>
      <c r="G5" s="5"/>
      <c r="H5" s="4"/>
      <c r="I5" s="5" t="s">
        <v>9</v>
      </c>
      <c r="J5" s="5"/>
      <c r="K5" s="4"/>
      <c r="L5" s="5" t="s">
        <v>10</v>
      </c>
      <c r="M5" s="5"/>
      <c r="N5" s="4"/>
    </row>
    <row r="6" spans="1:17" ht="39.75" customHeight="1">
      <c r="A6" s="4"/>
      <c r="B6" s="4"/>
      <c r="C6" s="5"/>
      <c r="D6" s="5"/>
      <c r="E6" s="4"/>
      <c r="F6" s="5"/>
      <c r="G6" s="5"/>
      <c r="H6" s="4"/>
      <c r="I6" s="1" t="s">
        <v>368</v>
      </c>
      <c r="J6" s="1"/>
      <c r="K6" s="1"/>
      <c r="L6" s="1"/>
      <c r="M6" s="1"/>
      <c r="N6" s="4"/>
      <c r="O6" s="1" t="s">
        <v>368</v>
      </c>
      <c r="P6" s="1"/>
      <c r="Q6" s="4"/>
    </row>
    <row r="7" ht="15">
      <c r="A7" s="4" t="s">
        <v>469</v>
      </c>
    </row>
    <row r="8" spans="1:16" ht="15">
      <c r="A8" t="s">
        <v>470</v>
      </c>
      <c r="C8" s="13">
        <v>101</v>
      </c>
      <c r="D8" s="13"/>
      <c r="F8" s="13">
        <v>345</v>
      </c>
      <c r="G8" s="13"/>
      <c r="I8" s="13">
        <v>62</v>
      </c>
      <c r="J8" s="13"/>
      <c r="L8" s="13">
        <v>51</v>
      </c>
      <c r="M8" s="13"/>
      <c r="O8" s="13">
        <v>910</v>
      </c>
      <c r="P8" s="13"/>
    </row>
    <row r="9" spans="3:16" ht="15">
      <c r="C9" s="9"/>
      <c r="D9" s="9"/>
      <c r="F9" s="9"/>
      <c r="G9" s="9"/>
      <c r="I9" s="9"/>
      <c r="J9" s="9"/>
      <c r="L9" s="9"/>
      <c r="M9" s="9"/>
      <c r="O9" s="9"/>
      <c r="P9" s="9"/>
    </row>
    <row r="10" ht="15">
      <c r="A10" s="4" t="s">
        <v>471</v>
      </c>
    </row>
    <row r="11" spans="1:16" ht="15">
      <c r="A11" t="s">
        <v>472</v>
      </c>
      <c r="C11" s="13">
        <v>4412</v>
      </c>
      <c r="D11" s="13"/>
      <c r="F11" s="13">
        <v>6908</v>
      </c>
      <c r="G11" s="13"/>
      <c r="I11" s="13">
        <v>1176</v>
      </c>
      <c r="J11" s="13"/>
      <c r="L11" s="13">
        <v>1906</v>
      </c>
      <c r="M11" s="13"/>
      <c r="O11" s="13">
        <v>21307</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row r="16" spans="1:16" ht="15">
      <c r="A16" t="s">
        <v>473</v>
      </c>
      <c r="C16" s="13">
        <v>64</v>
      </c>
      <c r="D16" s="13"/>
      <c r="F16" s="9" t="s">
        <v>14</v>
      </c>
      <c r="G16" s="9"/>
      <c r="I16" s="9" t="s">
        <v>14</v>
      </c>
      <c r="J16" s="9"/>
      <c r="L16" s="9" t="s">
        <v>14</v>
      </c>
      <c r="M16" s="9"/>
      <c r="O16" s="13">
        <v>280</v>
      </c>
      <c r="P16" s="13"/>
    </row>
    <row r="17" spans="3:16" ht="15">
      <c r="C17" s="9"/>
      <c r="D17" s="9"/>
      <c r="F17" s="9"/>
      <c r="G17" s="9"/>
      <c r="I17" s="9"/>
      <c r="J17" s="9"/>
      <c r="L17" s="9"/>
      <c r="M17" s="9"/>
      <c r="O17" s="9"/>
      <c r="P17" s="9"/>
    </row>
    <row r="18" spans="1:17" ht="15">
      <c r="A18" t="s">
        <v>18</v>
      </c>
      <c r="B18" t="s">
        <v>18</v>
      </c>
      <c r="C18" t="s">
        <v>18</v>
      </c>
      <c r="D18" t="s">
        <v>18</v>
      </c>
      <c r="E18" t="s">
        <v>18</v>
      </c>
      <c r="F18" t="s">
        <v>18</v>
      </c>
      <c r="G18" t="s">
        <v>18</v>
      </c>
      <c r="H18" t="s">
        <v>18</v>
      </c>
      <c r="I18" t="s">
        <v>18</v>
      </c>
      <c r="J18" t="s">
        <v>18</v>
      </c>
      <c r="K18" t="s">
        <v>18</v>
      </c>
      <c r="L18" t="s">
        <v>18</v>
      </c>
      <c r="M18" t="s">
        <v>18</v>
      </c>
      <c r="N18" t="s">
        <v>18</v>
      </c>
      <c r="O18" t="s">
        <v>18</v>
      </c>
      <c r="P18" t="s">
        <v>18</v>
      </c>
      <c r="Q18" t="s">
        <v>18</v>
      </c>
    </row>
    <row r="19" spans="1:17" ht="15">
      <c r="A19" t="s">
        <v>18</v>
      </c>
      <c r="B19" t="s">
        <v>18</v>
      </c>
      <c r="C19" t="s">
        <v>18</v>
      </c>
      <c r="D19" t="s">
        <v>18</v>
      </c>
      <c r="E19" t="s">
        <v>18</v>
      </c>
      <c r="F19" t="s">
        <v>18</v>
      </c>
      <c r="G19" t="s">
        <v>18</v>
      </c>
      <c r="H19" t="s">
        <v>18</v>
      </c>
      <c r="I19" t="s">
        <v>18</v>
      </c>
      <c r="J19" t="s">
        <v>18</v>
      </c>
      <c r="K19" t="s">
        <v>18</v>
      </c>
      <c r="L19" t="s">
        <v>18</v>
      </c>
      <c r="M19" t="s">
        <v>18</v>
      </c>
      <c r="N19" t="s">
        <v>18</v>
      </c>
      <c r="O19" t="s">
        <v>18</v>
      </c>
      <c r="P19" t="s">
        <v>18</v>
      </c>
      <c r="Q19" t="s">
        <v>18</v>
      </c>
    </row>
    <row r="20" spans="3:16" ht="15">
      <c r="C20" s="9"/>
      <c r="D20" s="9"/>
      <c r="F20" s="9"/>
      <c r="G20" s="9"/>
      <c r="I20" s="9"/>
      <c r="J20" s="9"/>
      <c r="L20" s="9"/>
      <c r="M20" s="9"/>
      <c r="O20" s="9"/>
      <c r="P20" s="9"/>
    </row>
    <row r="21" spans="1:16" ht="15">
      <c r="A21" t="s">
        <v>474</v>
      </c>
      <c r="C21" s="9" t="s">
        <v>14</v>
      </c>
      <c r="D21" s="9"/>
      <c r="F21" s="9" t="s">
        <v>14</v>
      </c>
      <c r="G21" s="9"/>
      <c r="I21" s="9" t="s">
        <v>14</v>
      </c>
      <c r="J21" s="9"/>
      <c r="L21" s="9" t="s">
        <v>14</v>
      </c>
      <c r="M21" s="9"/>
      <c r="O21" s="13">
        <v>598</v>
      </c>
      <c r="P21" s="13"/>
    </row>
    <row r="22" spans="3:16" ht="15">
      <c r="C22" s="9"/>
      <c r="D22" s="9"/>
      <c r="F22" s="9"/>
      <c r="G22" s="9"/>
      <c r="I22" s="9"/>
      <c r="J22" s="9"/>
      <c r="L22" s="9"/>
      <c r="M22" s="9"/>
      <c r="O22" s="9"/>
      <c r="P22" s="9"/>
    </row>
    <row r="23" spans="1:17" ht="15">
      <c r="A23" t="s">
        <v>18</v>
      </c>
      <c r="B23" t="s">
        <v>18</v>
      </c>
      <c r="C23" t="s">
        <v>18</v>
      </c>
      <c r="D23" t="s">
        <v>18</v>
      </c>
      <c r="E23" t="s">
        <v>18</v>
      </c>
      <c r="F23" t="s">
        <v>18</v>
      </c>
      <c r="G23" t="s">
        <v>18</v>
      </c>
      <c r="H23" t="s">
        <v>18</v>
      </c>
      <c r="I23" t="s">
        <v>18</v>
      </c>
      <c r="J23" t="s">
        <v>18</v>
      </c>
      <c r="K23" t="s">
        <v>18</v>
      </c>
      <c r="L23" t="s">
        <v>18</v>
      </c>
      <c r="M23" t="s">
        <v>18</v>
      </c>
      <c r="N23" t="s">
        <v>18</v>
      </c>
      <c r="O23" t="s">
        <v>18</v>
      </c>
      <c r="P23" t="s">
        <v>18</v>
      </c>
      <c r="Q23" t="s">
        <v>18</v>
      </c>
    </row>
    <row r="24" spans="1:17" ht="15">
      <c r="A24" t="s">
        <v>18</v>
      </c>
      <c r="B24" t="s">
        <v>18</v>
      </c>
      <c r="C24" t="s">
        <v>18</v>
      </c>
      <c r="D24" t="s">
        <v>18</v>
      </c>
      <c r="E24" t="s">
        <v>18</v>
      </c>
      <c r="F24" t="s">
        <v>18</v>
      </c>
      <c r="G24" t="s">
        <v>18</v>
      </c>
      <c r="H24" t="s">
        <v>18</v>
      </c>
      <c r="I24" t="s">
        <v>18</v>
      </c>
      <c r="J24" t="s">
        <v>18</v>
      </c>
      <c r="K24" t="s">
        <v>18</v>
      </c>
      <c r="L24" t="s">
        <v>18</v>
      </c>
      <c r="M24" t="s">
        <v>18</v>
      </c>
      <c r="N24" t="s">
        <v>18</v>
      </c>
      <c r="O24" t="s">
        <v>18</v>
      </c>
      <c r="P24" t="s">
        <v>18</v>
      </c>
      <c r="Q24" t="s">
        <v>18</v>
      </c>
    </row>
    <row r="25" spans="3:16" ht="15">
      <c r="C25" s="9"/>
      <c r="D25" s="9"/>
      <c r="F25" s="9"/>
      <c r="G25" s="9"/>
      <c r="I25" s="9"/>
      <c r="J25" s="9"/>
      <c r="L25" s="9"/>
      <c r="M25" s="9"/>
      <c r="O25" s="9"/>
      <c r="P25" s="9"/>
    </row>
    <row r="26" spans="1:16" ht="15">
      <c r="A26" t="s">
        <v>475</v>
      </c>
      <c r="C26" s="9" t="s">
        <v>14</v>
      </c>
      <c r="D26" s="9"/>
      <c r="F26" s="9" t="s">
        <v>14</v>
      </c>
      <c r="G26" s="9"/>
      <c r="I26" s="9" t="s">
        <v>14</v>
      </c>
      <c r="J26" s="9"/>
      <c r="L26" s="13">
        <v>280</v>
      </c>
      <c r="M26" s="13"/>
      <c r="O26" s="13">
        <v>280</v>
      </c>
      <c r="P26" s="13"/>
    </row>
    <row r="27" spans="3:16" ht="15">
      <c r="C27" s="9"/>
      <c r="D27" s="9"/>
      <c r="F27" s="9"/>
      <c r="G27" s="9"/>
      <c r="I27" s="9"/>
      <c r="J27" s="9"/>
      <c r="L27" s="9"/>
      <c r="M27" s="9"/>
      <c r="O27" s="9"/>
      <c r="P27" s="9"/>
    </row>
    <row r="28" spans="1:17" ht="15">
      <c r="A28" t="s">
        <v>18</v>
      </c>
      <c r="B28" t="s">
        <v>18</v>
      </c>
      <c r="C28" t="s">
        <v>18</v>
      </c>
      <c r="D28" t="s">
        <v>18</v>
      </c>
      <c r="E28" t="s">
        <v>18</v>
      </c>
      <c r="F28" t="s">
        <v>18</v>
      </c>
      <c r="G28" t="s">
        <v>18</v>
      </c>
      <c r="H28" t="s">
        <v>18</v>
      </c>
      <c r="I28" t="s">
        <v>18</v>
      </c>
      <c r="J28" t="s">
        <v>18</v>
      </c>
      <c r="K28" t="s">
        <v>18</v>
      </c>
      <c r="L28" t="s">
        <v>18</v>
      </c>
      <c r="M28" t="s">
        <v>18</v>
      </c>
      <c r="N28" t="s">
        <v>18</v>
      </c>
      <c r="O28" t="s">
        <v>18</v>
      </c>
      <c r="P28" t="s">
        <v>18</v>
      </c>
      <c r="Q28" t="s">
        <v>18</v>
      </c>
    </row>
    <row r="29" spans="1:17" ht="15">
      <c r="A29" t="s">
        <v>18</v>
      </c>
      <c r="B29" t="s">
        <v>18</v>
      </c>
      <c r="C29" t="s">
        <v>18</v>
      </c>
      <c r="D29" t="s">
        <v>18</v>
      </c>
      <c r="E29" t="s">
        <v>18</v>
      </c>
      <c r="F29" t="s">
        <v>18</v>
      </c>
      <c r="G29" t="s">
        <v>18</v>
      </c>
      <c r="H29" t="s">
        <v>18</v>
      </c>
      <c r="I29" t="s">
        <v>18</v>
      </c>
      <c r="J29" t="s">
        <v>18</v>
      </c>
      <c r="K29" t="s">
        <v>18</v>
      </c>
      <c r="L29" t="s">
        <v>18</v>
      </c>
      <c r="M29" t="s">
        <v>18</v>
      </c>
      <c r="N29" t="s">
        <v>18</v>
      </c>
      <c r="O29" t="s">
        <v>18</v>
      </c>
      <c r="P29" t="s">
        <v>18</v>
      </c>
      <c r="Q29" t="s">
        <v>18</v>
      </c>
    </row>
    <row r="30" spans="3:16" ht="15">
      <c r="C30" s="9"/>
      <c r="D30" s="9"/>
      <c r="F30" s="9"/>
      <c r="G30" s="9"/>
      <c r="I30" s="9"/>
      <c r="J30" s="9"/>
      <c r="L30" s="9"/>
      <c r="M30" s="9"/>
      <c r="O30" s="9"/>
      <c r="P30" s="9"/>
    </row>
  </sheetData>
  <sheetProtection selectLockedCells="1" selectUnlockedCells="1"/>
  <mergeCells count="85">
    <mergeCell ref="C3:D3"/>
    <mergeCell ref="F3:G3"/>
    <mergeCell ref="I3:J3"/>
    <mergeCell ref="L3:M3"/>
    <mergeCell ref="O3:P3"/>
    <mergeCell ref="C4:G4"/>
    <mergeCell ref="I4:M4"/>
    <mergeCell ref="C5:D5"/>
    <mergeCell ref="F5:G5"/>
    <mergeCell ref="I5:J5"/>
    <mergeCell ref="L5:M5"/>
    <mergeCell ref="C6:D6"/>
    <mergeCell ref="F6:G6"/>
    <mergeCell ref="I6:M6"/>
    <mergeCell ref="O6:P6"/>
    <mergeCell ref="C8:D8"/>
    <mergeCell ref="F8:G8"/>
    <mergeCell ref="I8:J8"/>
    <mergeCell ref="L8:M8"/>
    <mergeCell ref="O8:P8"/>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 ref="C16:D16"/>
    <mergeCell ref="F16:G16"/>
    <mergeCell ref="I16:J16"/>
    <mergeCell ref="L16:M16"/>
    <mergeCell ref="O16:P16"/>
    <mergeCell ref="C17:D17"/>
    <mergeCell ref="F17:G17"/>
    <mergeCell ref="I17:J17"/>
    <mergeCell ref="L17:M17"/>
    <mergeCell ref="O17:P17"/>
    <mergeCell ref="C20:D20"/>
    <mergeCell ref="F20:G20"/>
    <mergeCell ref="I20:J20"/>
    <mergeCell ref="L20:M20"/>
    <mergeCell ref="O20:P20"/>
    <mergeCell ref="C21:D21"/>
    <mergeCell ref="F21:G21"/>
    <mergeCell ref="I21:J21"/>
    <mergeCell ref="L21:M21"/>
    <mergeCell ref="O21:P21"/>
    <mergeCell ref="C22:D22"/>
    <mergeCell ref="F22:G22"/>
    <mergeCell ref="I22:J22"/>
    <mergeCell ref="L22:M22"/>
    <mergeCell ref="O22:P22"/>
    <mergeCell ref="C25:D25"/>
    <mergeCell ref="F25:G25"/>
    <mergeCell ref="I25:J25"/>
    <mergeCell ref="L25:M25"/>
    <mergeCell ref="O25:P25"/>
    <mergeCell ref="C26:D26"/>
    <mergeCell ref="F26:G26"/>
    <mergeCell ref="I26:J26"/>
    <mergeCell ref="L26:M26"/>
    <mergeCell ref="O26:P26"/>
    <mergeCell ref="C27:D27"/>
    <mergeCell ref="F27:G27"/>
    <mergeCell ref="I27:J27"/>
    <mergeCell ref="L27:M27"/>
    <mergeCell ref="O27:P27"/>
    <mergeCell ref="C30:D30"/>
    <mergeCell ref="F30:G30"/>
    <mergeCell ref="I30:J30"/>
    <mergeCell ref="L30:M30"/>
    <mergeCell ref="O30:P3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476</v>
      </c>
      <c r="B2" s="1"/>
      <c r="C2" s="1"/>
      <c r="D2" s="1"/>
      <c r="E2" s="1"/>
      <c r="F2" s="1"/>
    </row>
    <row r="5" spans="1:14" ht="39.75" customHeight="1">
      <c r="A5" s="4"/>
      <c r="B5" s="4"/>
      <c r="C5" s="1" t="s">
        <v>477</v>
      </c>
      <c r="D5" s="1"/>
      <c r="E5" s="4"/>
      <c r="F5" s="1" t="s">
        <v>478</v>
      </c>
      <c r="G5" s="1"/>
      <c r="H5" s="4"/>
      <c r="I5" s="1" t="s">
        <v>479</v>
      </c>
      <c r="J5" s="1"/>
      <c r="K5" s="4"/>
      <c r="L5" s="1" t="s">
        <v>480</v>
      </c>
      <c r="M5" s="1"/>
      <c r="N5" s="4"/>
    </row>
    <row r="6" ht="15">
      <c r="A6" t="s">
        <v>481</v>
      </c>
    </row>
    <row r="7" spans="1:13" ht="15">
      <c r="A7" t="s">
        <v>482</v>
      </c>
      <c r="C7" s="13">
        <v>398</v>
      </c>
      <c r="D7" s="13"/>
      <c r="F7" s="13">
        <v>398</v>
      </c>
      <c r="G7" s="13"/>
      <c r="I7" s="9" t="s">
        <v>14</v>
      </c>
      <c r="J7" s="9"/>
      <c r="L7" s="9" t="s">
        <v>14</v>
      </c>
      <c r="M7" s="9"/>
    </row>
    <row r="8" spans="1:13" ht="15">
      <c r="A8" t="s">
        <v>483</v>
      </c>
      <c r="D8" s="8">
        <v>9311</v>
      </c>
      <c r="G8" s="8">
        <v>9311</v>
      </c>
      <c r="J8" t="s">
        <v>76</v>
      </c>
      <c r="M8" t="s">
        <v>76</v>
      </c>
    </row>
    <row r="9" spans="1:13" ht="15">
      <c r="A9" t="s">
        <v>484</v>
      </c>
      <c r="D9" s="8">
        <v>420</v>
      </c>
      <c r="G9" s="8">
        <v>420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10129</v>
      </c>
      <c r="D12" s="13"/>
      <c r="F12" s="13">
        <v>10129</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485</v>
      </c>
    </row>
    <row r="18" spans="1:13" ht="15">
      <c r="A18" t="s">
        <v>37</v>
      </c>
      <c r="C18" s="13">
        <v>695</v>
      </c>
      <c r="D18" s="13"/>
      <c r="F18" s="9" t="s">
        <v>14</v>
      </c>
      <c r="G18" s="9"/>
      <c r="I18" s="9" t="s">
        <v>14</v>
      </c>
      <c r="J18" s="9"/>
      <c r="L18" s="13">
        <v>695</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695</v>
      </c>
      <c r="D21" s="13"/>
      <c r="F21" s="9" t="s">
        <v>14</v>
      </c>
      <c r="G21" s="9"/>
      <c r="I21" s="9" t="s">
        <v>14</v>
      </c>
      <c r="J21" s="9"/>
      <c r="L21" s="13">
        <v>695</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N23"/>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3" spans="1:14" ht="39.75" customHeight="1">
      <c r="A3" s="4"/>
      <c r="B3" s="4"/>
      <c r="C3" s="1" t="s">
        <v>486</v>
      </c>
      <c r="D3" s="1"/>
      <c r="E3" s="4"/>
      <c r="F3" s="1" t="s">
        <v>478</v>
      </c>
      <c r="G3" s="1"/>
      <c r="H3" s="4"/>
      <c r="I3" s="1" t="s">
        <v>479</v>
      </c>
      <c r="J3" s="1"/>
      <c r="K3" s="4"/>
      <c r="L3" s="1" t="s">
        <v>480</v>
      </c>
      <c r="M3" s="1"/>
      <c r="N3" s="4"/>
    </row>
    <row r="4" ht="15">
      <c r="A4" t="s">
        <v>481</v>
      </c>
    </row>
    <row r="5" spans="1:13" ht="15">
      <c r="A5" t="s">
        <v>482</v>
      </c>
      <c r="C5" s="13">
        <v>2631</v>
      </c>
      <c r="D5" s="13"/>
      <c r="F5" s="13">
        <v>2631</v>
      </c>
      <c r="G5" s="13"/>
      <c r="I5" s="9" t="s">
        <v>14</v>
      </c>
      <c r="J5" s="9"/>
      <c r="L5" s="9" t="s">
        <v>14</v>
      </c>
      <c r="M5" s="9"/>
    </row>
    <row r="6" spans="1:13" ht="15">
      <c r="A6" t="s">
        <v>483</v>
      </c>
      <c r="D6" s="8">
        <v>27567</v>
      </c>
      <c r="G6" s="8">
        <v>27567</v>
      </c>
      <c r="J6" t="s">
        <v>76</v>
      </c>
      <c r="M6" t="s">
        <v>76</v>
      </c>
    </row>
    <row r="7" spans="1:13" ht="15">
      <c r="A7" t="s">
        <v>484</v>
      </c>
      <c r="D7" s="8">
        <v>340</v>
      </c>
      <c r="G7" s="8">
        <v>340</v>
      </c>
      <c r="J7" t="s">
        <v>76</v>
      </c>
      <c r="M7" t="s">
        <v>76</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3:13" ht="15">
      <c r="C10" s="13">
        <v>30538</v>
      </c>
      <c r="D10" s="13"/>
      <c r="F10" s="13">
        <v>30538</v>
      </c>
      <c r="G10" s="13"/>
      <c r="I10" s="9" t="s">
        <v>14</v>
      </c>
      <c r="J10" s="9"/>
      <c r="L10" s="9" t="s">
        <v>14</v>
      </c>
      <c r="M10" s="9"/>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row r="15" ht="15">
      <c r="A15" t="s">
        <v>485</v>
      </c>
    </row>
    <row r="16" spans="1:13" ht="15">
      <c r="A16" t="s">
        <v>37</v>
      </c>
      <c r="C16" s="13">
        <v>1225</v>
      </c>
      <c r="D16" s="13"/>
      <c r="F16" s="9" t="s">
        <v>14</v>
      </c>
      <c r="G16" s="9"/>
      <c r="I16" s="9" t="s">
        <v>14</v>
      </c>
      <c r="J16" s="9"/>
      <c r="L16" s="13">
        <v>1225</v>
      </c>
      <c r="M16" s="13"/>
    </row>
    <row r="17" spans="3:13" ht="15">
      <c r="C17" s="9"/>
      <c r="D17" s="9"/>
      <c r="F17" s="9"/>
      <c r="G17" s="9"/>
      <c r="I17" s="9"/>
      <c r="J17" s="9"/>
      <c r="L17" s="9"/>
      <c r="M17" s="9"/>
    </row>
    <row r="18" spans="1:14" ht="15">
      <c r="A18" t="s">
        <v>18</v>
      </c>
      <c r="B18" t="s">
        <v>18</v>
      </c>
      <c r="C18" t="s">
        <v>18</v>
      </c>
      <c r="D18" t="s">
        <v>18</v>
      </c>
      <c r="E18" t="s">
        <v>18</v>
      </c>
      <c r="F18" t="s">
        <v>18</v>
      </c>
      <c r="G18" t="s">
        <v>18</v>
      </c>
      <c r="H18" t="s">
        <v>18</v>
      </c>
      <c r="I18" t="s">
        <v>18</v>
      </c>
      <c r="J18" t="s">
        <v>18</v>
      </c>
      <c r="K18" t="s">
        <v>18</v>
      </c>
      <c r="L18" t="s">
        <v>18</v>
      </c>
      <c r="M18" t="s">
        <v>18</v>
      </c>
      <c r="N18" t="s">
        <v>18</v>
      </c>
    </row>
    <row r="19" spans="3:13" ht="15">
      <c r="C19" s="13">
        <v>1225</v>
      </c>
      <c r="D19" s="13"/>
      <c r="F19" s="9" t="s">
        <v>14</v>
      </c>
      <c r="G19" s="9"/>
      <c r="I19" s="9" t="s">
        <v>14</v>
      </c>
      <c r="J19" s="9"/>
      <c r="L19" s="13">
        <v>1225</v>
      </c>
      <c r="M19" s="13"/>
    </row>
    <row r="20" spans="3:13" ht="15">
      <c r="C20" s="9"/>
      <c r="D20" s="9"/>
      <c r="F20" s="9"/>
      <c r="G20" s="9"/>
      <c r="I20" s="9"/>
      <c r="J20" s="9"/>
      <c r="L20" s="9"/>
      <c r="M20" s="9"/>
    </row>
    <row r="21" spans="1:14" ht="15">
      <c r="A21" t="s">
        <v>18</v>
      </c>
      <c r="B21" t="s">
        <v>18</v>
      </c>
      <c r="C21" t="s">
        <v>18</v>
      </c>
      <c r="D21" t="s">
        <v>18</v>
      </c>
      <c r="E21" t="s">
        <v>18</v>
      </c>
      <c r="F21" t="s">
        <v>18</v>
      </c>
      <c r="G21" t="s">
        <v>18</v>
      </c>
      <c r="H21" t="s">
        <v>18</v>
      </c>
      <c r="I21" t="s">
        <v>18</v>
      </c>
      <c r="J21" t="s">
        <v>18</v>
      </c>
      <c r="K21" t="s">
        <v>18</v>
      </c>
      <c r="L21" t="s">
        <v>18</v>
      </c>
      <c r="M21" t="s">
        <v>18</v>
      </c>
      <c r="N21" t="s">
        <v>18</v>
      </c>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3:13" ht="15">
      <c r="C23" s="9"/>
      <c r="D23" s="9"/>
      <c r="F23" s="9"/>
      <c r="G23" s="9"/>
      <c r="I23" s="9"/>
      <c r="J23" s="9"/>
      <c r="L23" s="9"/>
      <c r="M23" s="9"/>
    </row>
  </sheetData>
  <sheetProtection selectLockedCells="1" selectUnlockedCells="1"/>
  <mergeCells count="44">
    <mergeCell ref="C3:D3"/>
    <mergeCell ref="F3:G3"/>
    <mergeCell ref="I3:J3"/>
    <mergeCell ref="L3:M3"/>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 ref="C16:D16"/>
    <mergeCell ref="F16:G16"/>
    <mergeCell ref="I16:J16"/>
    <mergeCell ref="L16:M16"/>
    <mergeCell ref="C17:D17"/>
    <mergeCell ref="F17:G17"/>
    <mergeCell ref="I17:J17"/>
    <mergeCell ref="L17:M17"/>
    <mergeCell ref="C19:D19"/>
    <mergeCell ref="F19:G19"/>
    <mergeCell ref="I19:J19"/>
    <mergeCell ref="L19:M19"/>
    <mergeCell ref="C20:D20"/>
    <mergeCell ref="F20:G20"/>
    <mergeCell ref="I20:J20"/>
    <mergeCell ref="L20:M20"/>
    <mergeCell ref="C23:D23"/>
    <mergeCell ref="F23:G23"/>
    <mergeCell ref="I23:J23"/>
    <mergeCell ref="L23:M23"/>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N25"/>
  <sheetViews>
    <sheetView workbookViewId="0" topLeftCell="A1">
      <selection activeCell="A1" sqref="A1"/>
    </sheetView>
  </sheetViews>
  <sheetFormatPr defaultColWidth="8.00390625" defaultRowHeight="15"/>
  <cols>
    <col min="1" max="1" width="42.7109375" style="0" customWidth="1"/>
    <col min="2" max="3" width="1.7109375" style="0" customWidth="1"/>
    <col min="4" max="4" width="10.7109375" style="0" customWidth="1"/>
    <col min="5" max="6" width="1.7109375" style="0" customWidth="1"/>
    <col min="7" max="7" width="10.7109375" style="0" customWidth="1"/>
    <col min="8" max="14" width="1.7109375" style="0" customWidth="1"/>
    <col min="15" max="16384" width="8.7109375" style="0" customWidth="1"/>
  </cols>
  <sheetData>
    <row r="2" spans="1:6" ht="15" customHeight="1">
      <c r="A2" s="1" t="s">
        <v>487</v>
      </c>
      <c r="B2" s="1"/>
      <c r="C2" s="1"/>
      <c r="D2" s="1"/>
      <c r="E2" s="1"/>
      <c r="F2" s="1"/>
    </row>
    <row r="5" spans="1:14" ht="39.75" customHeight="1">
      <c r="A5" s="4"/>
      <c r="B5" s="4"/>
      <c r="C5" s="1" t="s">
        <v>488</v>
      </c>
      <c r="D5" s="1"/>
      <c r="E5" s="4"/>
      <c r="F5" s="1" t="s">
        <v>478</v>
      </c>
      <c r="G5" s="1"/>
      <c r="H5" s="4"/>
      <c r="I5" s="1" t="s">
        <v>479</v>
      </c>
      <c r="J5" s="1"/>
      <c r="K5" s="4"/>
      <c r="L5" s="1" t="s">
        <v>480</v>
      </c>
      <c r="M5" s="1"/>
      <c r="N5" s="4"/>
    </row>
    <row r="6" ht="15">
      <c r="A6" t="s">
        <v>481</v>
      </c>
    </row>
    <row r="7" spans="1:13" ht="15">
      <c r="A7" t="s">
        <v>482</v>
      </c>
      <c r="C7" s="13">
        <v>2130</v>
      </c>
      <c r="D7" s="13"/>
      <c r="F7" s="13">
        <v>2130</v>
      </c>
      <c r="G7" s="13"/>
      <c r="I7" s="9" t="s">
        <v>14</v>
      </c>
      <c r="J7" s="9"/>
      <c r="L7" s="9" t="s">
        <v>14</v>
      </c>
      <c r="M7" s="9"/>
    </row>
    <row r="8" spans="1:13" ht="15">
      <c r="A8" t="s">
        <v>483</v>
      </c>
      <c r="D8" s="8">
        <v>21568</v>
      </c>
      <c r="G8" s="8">
        <v>21568</v>
      </c>
      <c r="J8" t="s">
        <v>76</v>
      </c>
      <c r="M8" t="s">
        <v>76</v>
      </c>
    </row>
    <row r="9" spans="1:13" ht="15">
      <c r="A9" t="s">
        <v>484</v>
      </c>
      <c r="D9" s="8">
        <v>340</v>
      </c>
      <c r="G9" s="8">
        <v>340</v>
      </c>
      <c r="J9" t="s">
        <v>76</v>
      </c>
      <c r="M9" t="s">
        <v>76</v>
      </c>
    </row>
    <row r="10" spans="3:13" ht="15">
      <c r="C10" s="9"/>
      <c r="D10" s="9"/>
      <c r="F10" s="9"/>
      <c r="G10" s="9"/>
      <c r="I10" s="9"/>
      <c r="J10" s="9"/>
      <c r="L10" s="9"/>
      <c r="M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3:13" ht="15">
      <c r="C12" s="13">
        <v>24038</v>
      </c>
      <c r="D12" s="13"/>
      <c r="F12" s="13">
        <v>24038</v>
      </c>
      <c r="G12" s="13"/>
      <c r="I12" s="9" t="s">
        <v>14</v>
      </c>
      <c r="J12" s="9"/>
      <c r="L12" s="9" t="s">
        <v>14</v>
      </c>
      <c r="M12" s="9"/>
    </row>
    <row r="13" spans="3:13" ht="15">
      <c r="C13" s="9"/>
      <c r="D13" s="9"/>
      <c r="F13" s="9"/>
      <c r="G13" s="9"/>
      <c r="I13" s="9"/>
      <c r="J13" s="9"/>
      <c r="L13" s="9"/>
      <c r="M13" s="9"/>
    </row>
    <row r="14" spans="1:14" ht="15">
      <c r="A14" t="s">
        <v>18</v>
      </c>
      <c r="B14" t="s">
        <v>18</v>
      </c>
      <c r="C14" t="s">
        <v>18</v>
      </c>
      <c r="D14" t="s">
        <v>18</v>
      </c>
      <c r="E14" t="s">
        <v>18</v>
      </c>
      <c r="F14" t="s">
        <v>18</v>
      </c>
      <c r="G14" t="s">
        <v>18</v>
      </c>
      <c r="H14" t="s">
        <v>18</v>
      </c>
      <c r="I14" t="s">
        <v>18</v>
      </c>
      <c r="J14" t="s">
        <v>18</v>
      </c>
      <c r="K14" t="s">
        <v>18</v>
      </c>
      <c r="L14" t="s">
        <v>18</v>
      </c>
      <c r="M14" t="s">
        <v>18</v>
      </c>
      <c r="N14" t="s">
        <v>18</v>
      </c>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3:13" ht="15">
      <c r="C16" s="9"/>
      <c r="D16" s="9"/>
      <c r="F16" s="9"/>
      <c r="G16" s="9"/>
      <c r="I16" s="9"/>
      <c r="J16" s="9"/>
      <c r="L16" s="9"/>
      <c r="M16" s="9"/>
    </row>
    <row r="17" ht="15">
      <c r="A17" t="s">
        <v>485</v>
      </c>
    </row>
    <row r="18" spans="1:13" ht="15">
      <c r="A18" t="s">
        <v>37</v>
      </c>
      <c r="C18" s="13">
        <v>1152</v>
      </c>
      <c r="D18" s="13"/>
      <c r="F18" s="9" t="s">
        <v>14</v>
      </c>
      <c r="G18" s="9"/>
      <c r="I18" s="9" t="s">
        <v>14</v>
      </c>
      <c r="J18" s="9"/>
      <c r="L18" s="13">
        <v>1152</v>
      </c>
      <c r="M18" s="13"/>
    </row>
    <row r="19" spans="3:13" ht="15">
      <c r="C19" s="9"/>
      <c r="D19" s="9"/>
      <c r="F19" s="9"/>
      <c r="G19" s="9"/>
      <c r="I19" s="9"/>
      <c r="J19" s="9"/>
      <c r="L19" s="9"/>
      <c r="M19" s="9"/>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13" ht="15">
      <c r="C21" s="13">
        <v>1152</v>
      </c>
      <c r="D21" s="13"/>
      <c r="F21" s="9" t="s">
        <v>14</v>
      </c>
      <c r="G21" s="9"/>
      <c r="I21" s="9" t="s">
        <v>14</v>
      </c>
      <c r="J21" s="9"/>
      <c r="L21" s="13">
        <v>1152</v>
      </c>
      <c r="M21" s="13"/>
    </row>
    <row r="22" spans="3:13" ht="15">
      <c r="C22" s="9"/>
      <c r="D22" s="9"/>
      <c r="F22" s="9"/>
      <c r="G22" s="9"/>
      <c r="I22" s="9"/>
      <c r="J22" s="9"/>
      <c r="L22" s="9"/>
      <c r="M22" s="9"/>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3:13" ht="15">
      <c r="C25" s="9"/>
      <c r="D25" s="9"/>
      <c r="F25" s="9"/>
      <c r="G25" s="9"/>
      <c r="I25" s="9"/>
      <c r="J25" s="9"/>
      <c r="L25" s="9"/>
      <c r="M25" s="9"/>
    </row>
  </sheetData>
  <sheetProtection selectLockedCells="1" selectUnlockedCells="1"/>
  <mergeCells count="45">
    <mergeCell ref="A2:F2"/>
    <mergeCell ref="C5:D5"/>
    <mergeCell ref="F5:G5"/>
    <mergeCell ref="I5:J5"/>
    <mergeCell ref="L5:M5"/>
    <mergeCell ref="C7:D7"/>
    <mergeCell ref="F7:G7"/>
    <mergeCell ref="I7:J7"/>
    <mergeCell ref="L7:M7"/>
    <mergeCell ref="C10:D10"/>
    <mergeCell ref="F10:G10"/>
    <mergeCell ref="I10:J10"/>
    <mergeCell ref="L10:M10"/>
    <mergeCell ref="C12:D12"/>
    <mergeCell ref="F12:G12"/>
    <mergeCell ref="I12:J12"/>
    <mergeCell ref="L12:M12"/>
    <mergeCell ref="C13:D13"/>
    <mergeCell ref="F13:G13"/>
    <mergeCell ref="I13:J13"/>
    <mergeCell ref="L13:M13"/>
    <mergeCell ref="C16:D16"/>
    <mergeCell ref="F16:G16"/>
    <mergeCell ref="I16:J16"/>
    <mergeCell ref="L16:M16"/>
    <mergeCell ref="C18:D18"/>
    <mergeCell ref="F18:G18"/>
    <mergeCell ref="I18:J18"/>
    <mergeCell ref="L18:M18"/>
    <mergeCell ref="C19:D19"/>
    <mergeCell ref="F19:G19"/>
    <mergeCell ref="I19:J19"/>
    <mergeCell ref="L19:M19"/>
    <mergeCell ref="C21:D21"/>
    <mergeCell ref="F21:G21"/>
    <mergeCell ref="I21:J21"/>
    <mergeCell ref="L21:M21"/>
    <mergeCell ref="C22:D22"/>
    <mergeCell ref="F22:G22"/>
    <mergeCell ref="I22:J22"/>
    <mergeCell ref="L22:M22"/>
    <mergeCell ref="C25:D25"/>
    <mergeCell ref="F25:G25"/>
    <mergeCell ref="I25:J25"/>
    <mergeCell ref="L25:M2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ustomHeight="1">
      <c r="A2" s="1" t="s">
        <v>39</v>
      </c>
      <c r="B2" s="1"/>
      <c r="C2" s="1"/>
      <c r="D2" s="1"/>
      <c r="E2" s="1"/>
      <c r="F2" s="1"/>
    </row>
    <row r="5" spans="1:11" ht="15">
      <c r="A5" s="4"/>
      <c r="B5" s="4"/>
      <c r="C5" s="5" t="s">
        <v>27</v>
      </c>
      <c r="D5" s="5"/>
      <c r="E5" s="5"/>
      <c r="F5" s="5"/>
      <c r="G5" s="5"/>
      <c r="H5" s="5"/>
      <c r="I5" s="5"/>
      <c r="J5" s="5"/>
      <c r="K5" s="4"/>
    </row>
    <row r="6" spans="1:11" ht="39.75" customHeight="1">
      <c r="A6" s="4"/>
      <c r="B6" s="4"/>
      <c r="C6" s="5" t="s">
        <v>28</v>
      </c>
      <c r="D6" s="5"/>
      <c r="E6" s="4"/>
      <c r="F6" s="5" t="s">
        <v>40</v>
      </c>
      <c r="G6" s="5"/>
      <c r="H6" s="4"/>
      <c r="I6" s="1" t="s">
        <v>41</v>
      </c>
      <c r="J6" s="1"/>
      <c r="K6" s="4"/>
    </row>
    <row r="7" spans="1:11" ht="39.75" customHeight="1">
      <c r="A7" s="4"/>
      <c r="B7" s="4"/>
      <c r="C7" s="1" t="s">
        <v>31</v>
      </c>
      <c r="D7" s="1"/>
      <c r="E7" s="1"/>
      <c r="F7" s="1"/>
      <c r="G7" s="1"/>
      <c r="H7" s="1"/>
      <c r="I7" s="1"/>
      <c r="J7" s="1"/>
      <c r="K7" s="4"/>
    </row>
    <row r="8" spans="1:7" ht="15">
      <c r="A8" t="s">
        <v>36</v>
      </c>
      <c r="C8" s="13">
        <v>2855</v>
      </c>
      <c r="D8" s="13"/>
      <c r="F8" s="9" t="s">
        <v>42</v>
      </c>
      <c r="G8" s="9"/>
    </row>
    <row r="9" spans="1:4" ht="15">
      <c r="A9" t="s">
        <v>37</v>
      </c>
      <c r="D9" s="8">
        <v>1152</v>
      </c>
    </row>
    <row r="10" ht="15">
      <c r="A10" t="s">
        <v>43</v>
      </c>
    </row>
    <row r="11" spans="1:4" ht="15">
      <c r="A11" s="14" t="s">
        <v>44</v>
      </c>
      <c r="D11" s="8">
        <v>885</v>
      </c>
    </row>
    <row r="12" spans="1:4" ht="15">
      <c r="A12" s="14" t="s">
        <v>45</v>
      </c>
      <c r="D12" s="8">
        <v>7824</v>
      </c>
    </row>
    <row r="13" spans="1:4" ht="15">
      <c r="A13" s="14" t="s">
        <v>46</v>
      </c>
      <c r="D13" s="8">
        <v>15681</v>
      </c>
    </row>
    <row r="14" spans="1:4" ht="15">
      <c r="A14" s="14" t="s">
        <v>47</v>
      </c>
      <c r="D14" s="8">
        <v>19401</v>
      </c>
    </row>
  </sheetData>
  <sheetProtection selectLockedCells="1" selectUnlockedCells="1"/>
  <mergeCells count="8">
    <mergeCell ref="A2:F2"/>
    <mergeCell ref="C5:J5"/>
    <mergeCell ref="C6:D6"/>
    <mergeCell ref="F6:G6"/>
    <mergeCell ref="I6:J6"/>
    <mergeCell ref="C7:J7"/>
    <mergeCell ref="C8:D8"/>
    <mergeCell ref="F8:G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N14"/>
  <sheetViews>
    <sheetView workbookViewId="0" topLeftCell="A1">
      <selection activeCell="A1" sqref="A1"/>
    </sheetView>
  </sheetViews>
  <sheetFormatPr defaultColWidth="8.00390625" defaultRowHeight="15"/>
  <cols>
    <col min="1" max="1" width="7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3" spans="1:14" ht="39.75" customHeight="1">
      <c r="A3" s="4"/>
      <c r="B3" s="4"/>
      <c r="C3" s="1" t="s">
        <v>6</v>
      </c>
      <c r="D3" s="1"/>
      <c r="E3" s="1"/>
      <c r="F3" s="1"/>
      <c r="G3" s="1"/>
      <c r="H3" s="4"/>
      <c r="I3" s="1" t="s">
        <v>79</v>
      </c>
      <c r="J3" s="1"/>
      <c r="K3" s="1"/>
      <c r="L3" s="1"/>
      <c r="M3" s="1"/>
      <c r="N3" s="4"/>
    </row>
    <row r="4" spans="1:14" ht="15">
      <c r="A4" s="4"/>
      <c r="B4" s="4"/>
      <c r="C4" s="5" t="s">
        <v>8</v>
      </c>
      <c r="D4" s="5"/>
      <c r="E4" s="4"/>
      <c r="F4" s="5" t="s">
        <v>9</v>
      </c>
      <c r="G4" s="5"/>
      <c r="H4" s="4"/>
      <c r="I4" s="5" t="s">
        <v>9</v>
      </c>
      <c r="J4" s="5"/>
      <c r="K4" s="4"/>
      <c r="L4" s="5" t="s">
        <v>10</v>
      </c>
      <c r="M4" s="5"/>
      <c r="N4" s="4"/>
    </row>
    <row r="5" spans="1:13" ht="15">
      <c r="A5" t="s">
        <v>489</v>
      </c>
      <c r="C5" s="13">
        <v>763</v>
      </c>
      <c r="D5" s="13"/>
      <c r="F5" s="13">
        <v>695</v>
      </c>
      <c r="G5" s="13"/>
      <c r="I5" s="13">
        <v>695</v>
      </c>
      <c r="J5" s="13"/>
      <c r="L5" s="13">
        <v>1225</v>
      </c>
      <c r="M5" s="13"/>
    </row>
    <row r="6" spans="1:13" ht="15">
      <c r="A6" t="s">
        <v>490</v>
      </c>
      <c r="D6" s="8">
        <v>64</v>
      </c>
      <c r="G6" t="s">
        <v>76</v>
      </c>
      <c r="J6" t="s">
        <v>76</v>
      </c>
      <c r="M6" t="s">
        <v>76</v>
      </c>
    </row>
    <row r="7" spans="1:13" ht="15">
      <c r="A7" t="s">
        <v>491</v>
      </c>
      <c r="D7" s="10">
        <v>-132</v>
      </c>
      <c r="G7" s="8">
        <v>530</v>
      </c>
      <c r="J7" s="10">
        <v>-110</v>
      </c>
      <c r="M7" s="10">
        <v>-73</v>
      </c>
    </row>
    <row r="8" spans="3:13" ht="15">
      <c r="C8" s="9"/>
      <c r="D8" s="9"/>
      <c r="F8" s="9"/>
      <c r="G8" s="9"/>
      <c r="I8" s="9"/>
      <c r="J8" s="9"/>
      <c r="L8" s="9"/>
      <c r="M8" s="9"/>
    </row>
    <row r="9" spans="1:14" ht="15">
      <c r="A9" t="s">
        <v>18</v>
      </c>
      <c r="B9" t="s">
        <v>18</v>
      </c>
      <c r="C9" t="s">
        <v>18</v>
      </c>
      <c r="D9" t="s">
        <v>18</v>
      </c>
      <c r="E9" t="s">
        <v>18</v>
      </c>
      <c r="F9" t="s">
        <v>18</v>
      </c>
      <c r="G9" t="s">
        <v>18</v>
      </c>
      <c r="H9" t="s">
        <v>18</v>
      </c>
      <c r="I9" t="s">
        <v>18</v>
      </c>
      <c r="J9" t="s">
        <v>18</v>
      </c>
      <c r="K9" t="s">
        <v>18</v>
      </c>
      <c r="L9" t="s">
        <v>18</v>
      </c>
      <c r="M9" t="s">
        <v>18</v>
      </c>
      <c r="N9" t="s">
        <v>18</v>
      </c>
    </row>
    <row r="10" spans="1:13" ht="15">
      <c r="A10" t="s">
        <v>492</v>
      </c>
      <c r="C10" s="13">
        <v>695</v>
      </c>
      <c r="D10" s="13"/>
      <c r="F10" s="13">
        <v>1225</v>
      </c>
      <c r="G10" s="13"/>
      <c r="I10" s="13">
        <v>585</v>
      </c>
      <c r="J10" s="13"/>
      <c r="L10" s="13">
        <v>1152</v>
      </c>
      <c r="M10" s="13"/>
    </row>
    <row r="11" spans="3:13" ht="15">
      <c r="C11" s="9"/>
      <c r="D11" s="9"/>
      <c r="F11" s="9"/>
      <c r="G11" s="9"/>
      <c r="I11" s="9"/>
      <c r="J11" s="9"/>
      <c r="L11" s="9"/>
      <c r="M11" s="9"/>
    </row>
    <row r="12" spans="1:14" ht="15">
      <c r="A12" t="s">
        <v>18</v>
      </c>
      <c r="B12" t="s">
        <v>18</v>
      </c>
      <c r="C12" t="s">
        <v>18</v>
      </c>
      <c r="D12" t="s">
        <v>18</v>
      </c>
      <c r="E12" t="s">
        <v>18</v>
      </c>
      <c r="F12" t="s">
        <v>18</v>
      </c>
      <c r="G12" t="s">
        <v>18</v>
      </c>
      <c r="H12" t="s">
        <v>18</v>
      </c>
      <c r="I12" t="s">
        <v>18</v>
      </c>
      <c r="J12" t="s">
        <v>18</v>
      </c>
      <c r="K12" t="s">
        <v>18</v>
      </c>
      <c r="L12" t="s">
        <v>18</v>
      </c>
      <c r="M12" t="s">
        <v>18</v>
      </c>
      <c r="N12" t="s">
        <v>18</v>
      </c>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3:13" ht="15">
      <c r="C14" s="9"/>
      <c r="D14" s="9"/>
      <c r="F14" s="9"/>
      <c r="G14" s="9"/>
      <c r="I14" s="9"/>
      <c r="J14" s="9"/>
      <c r="L14" s="9"/>
      <c r="M14" s="9"/>
    </row>
  </sheetData>
  <sheetProtection selectLockedCells="1" selectUnlockedCells="1"/>
  <mergeCells count="26">
    <mergeCell ref="C3:G3"/>
    <mergeCell ref="I3:M3"/>
    <mergeCell ref="C4:D4"/>
    <mergeCell ref="F4:G4"/>
    <mergeCell ref="I4:J4"/>
    <mergeCell ref="L4:M4"/>
    <mergeCell ref="C5:D5"/>
    <mergeCell ref="F5:G5"/>
    <mergeCell ref="I5:J5"/>
    <mergeCell ref="L5:M5"/>
    <mergeCell ref="C8:D8"/>
    <mergeCell ref="F8:G8"/>
    <mergeCell ref="I8:J8"/>
    <mergeCell ref="L8:M8"/>
    <mergeCell ref="C10:D10"/>
    <mergeCell ref="F10:G10"/>
    <mergeCell ref="I10:J10"/>
    <mergeCell ref="L10:M10"/>
    <mergeCell ref="C11:D11"/>
    <mergeCell ref="F11:G11"/>
    <mergeCell ref="I11:J11"/>
    <mergeCell ref="L11:M11"/>
    <mergeCell ref="C14:D14"/>
    <mergeCell ref="F14:G14"/>
    <mergeCell ref="I14:J14"/>
    <mergeCell ref="L14:M1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46.7109375" style="0" customWidth="1"/>
    <col min="2" max="3" width="1.7109375" style="0" customWidth="1"/>
    <col min="4" max="4" width="35.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493</v>
      </c>
      <c r="B2" s="1"/>
      <c r="C2" s="1"/>
      <c r="D2" s="1"/>
      <c r="E2" s="1"/>
      <c r="F2" s="1"/>
    </row>
    <row r="5" spans="1:14" ht="15">
      <c r="A5" s="4"/>
      <c r="B5" s="4"/>
      <c r="C5" s="5"/>
      <c r="D5" s="5"/>
      <c r="E5" s="4"/>
      <c r="F5" s="5" t="s">
        <v>494</v>
      </c>
      <c r="G5" s="5"/>
      <c r="H5" s="5"/>
      <c r="I5" s="5"/>
      <c r="J5" s="5"/>
      <c r="K5" s="4"/>
      <c r="L5" s="5"/>
      <c r="M5" s="5"/>
      <c r="N5" s="4"/>
    </row>
    <row r="6" spans="1:8" ht="39.75" customHeight="1">
      <c r="A6" s="4"/>
      <c r="B6" s="4"/>
      <c r="C6" s="1" t="s">
        <v>495</v>
      </c>
      <c r="D6" s="1"/>
      <c r="E6" s="4"/>
      <c r="F6" s="1" t="s">
        <v>496</v>
      </c>
      <c r="G6" s="1"/>
      <c r="H6" s="4"/>
    </row>
    <row r="7" spans="1:8" ht="15">
      <c r="A7" s="4"/>
      <c r="B7" s="4"/>
      <c r="C7" s="5" t="s">
        <v>8</v>
      </c>
      <c r="D7" s="5"/>
      <c r="E7" s="4"/>
      <c r="F7" s="5" t="s">
        <v>9</v>
      </c>
      <c r="G7" s="5"/>
      <c r="H7" s="4"/>
    </row>
    <row r="8" spans="1:13" ht="15">
      <c r="A8" t="s">
        <v>497</v>
      </c>
      <c r="D8" s="8">
        <v>3</v>
      </c>
      <c r="F8" s="13">
        <v>300</v>
      </c>
      <c r="G8" s="13"/>
      <c r="I8" s="13">
        <v>302</v>
      </c>
      <c r="J8" s="13"/>
      <c r="L8" s="13">
        <v>303</v>
      </c>
      <c r="M8" s="13"/>
    </row>
    <row r="9" spans="1:13" ht="15">
      <c r="A9" t="s">
        <v>498</v>
      </c>
      <c r="D9" s="8">
        <v>3</v>
      </c>
      <c r="G9" s="8">
        <v>186</v>
      </c>
      <c r="J9" s="8">
        <v>186</v>
      </c>
      <c r="M9" s="8">
        <v>199</v>
      </c>
    </row>
    <row r="10" spans="1:13" ht="15">
      <c r="A10" t="s">
        <v>499</v>
      </c>
      <c r="D10" s="8">
        <v>5</v>
      </c>
      <c r="G10" s="8">
        <v>2440</v>
      </c>
      <c r="J10" s="8">
        <v>2770</v>
      </c>
      <c r="M10" s="8">
        <v>2879</v>
      </c>
    </row>
    <row r="11" spans="1:13" ht="15">
      <c r="A11" t="s">
        <v>500</v>
      </c>
      <c r="D11" t="s">
        <v>501</v>
      </c>
      <c r="G11" s="8">
        <v>171</v>
      </c>
      <c r="J11" s="8">
        <v>179</v>
      </c>
      <c r="M11" s="8">
        <v>179</v>
      </c>
    </row>
    <row r="12" spans="1:13" ht="15">
      <c r="A12" t="s">
        <v>502</v>
      </c>
      <c r="D12" t="s">
        <v>503</v>
      </c>
      <c r="G12" s="8">
        <v>175</v>
      </c>
      <c r="J12" s="8">
        <v>332</v>
      </c>
      <c r="M12" s="8">
        <v>332</v>
      </c>
    </row>
    <row r="13" spans="1:13" ht="15">
      <c r="A13" t="s">
        <v>504</v>
      </c>
      <c r="D13" t="s">
        <v>505</v>
      </c>
      <c r="G13" t="s">
        <v>76</v>
      </c>
      <c r="J13" t="s">
        <v>76</v>
      </c>
      <c r="M13" s="8">
        <v>140</v>
      </c>
    </row>
    <row r="14" spans="6:13" ht="15">
      <c r="F14" s="9"/>
      <c r="G14" s="9"/>
      <c r="I14" s="9"/>
      <c r="J14" s="9"/>
      <c r="L14" s="9"/>
      <c r="M14" s="9"/>
    </row>
    <row r="15" spans="1:14" ht="15">
      <c r="A15" t="s">
        <v>18</v>
      </c>
      <c r="B15" t="s">
        <v>18</v>
      </c>
      <c r="C15" t="s">
        <v>18</v>
      </c>
      <c r="D15" t="s">
        <v>18</v>
      </c>
      <c r="E15" t="s">
        <v>18</v>
      </c>
      <c r="F15" t="s">
        <v>18</v>
      </c>
      <c r="G15" t="s">
        <v>18</v>
      </c>
      <c r="H15" t="s">
        <v>18</v>
      </c>
      <c r="I15" t="s">
        <v>18</v>
      </c>
      <c r="J15" t="s">
        <v>18</v>
      </c>
      <c r="K15" t="s">
        <v>18</v>
      </c>
      <c r="L15" t="s">
        <v>18</v>
      </c>
      <c r="M15" t="s">
        <v>18</v>
      </c>
      <c r="N15" t="s">
        <v>18</v>
      </c>
    </row>
    <row r="16" spans="7:13" ht="15">
      <c r="G16" s="8">
        <v>3272</v>
      </c>
      <c r="J16" s="8">
        <v>3769</v>
      </c>
      <c r="M16" s="8">
        <v>4032</v>
      </c>
    </row>
    <row r="17" spans="1:13" ht="15">
      <c r="A17" t="s">
        <v>506</v>
      </c>
      <c r="G17" s="10">
        <v>-2077</v>
      </c>
      <c r="J17" s="10">
        <v>-2651</v>
      </c>
      <c r="M17" s="10">
        <v>-2795</v>
      </c>
    </row>
    <row r="18" spans="6:13" ht="15">
      <c r="F18" s="9"/>
      <c r="G18" s="9"/>
      <c r="I18" s="9"/>
      <c r="J18" s="9"/>
      <c r="L18" s="9"/>
      <c r="M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3" ht="15">
      <c r="A20" t="s">
        <v>374</v>
      </c>
      <c r="F20" s="13">
        <v>1195</v>
      </c>
      <c r="G20" s="13"/>
      <c r="I20" s="13">
        <v>1118</v>
      </c>
      <c r="J20" s="13"/>
      <c r="L20" s="13">
        <v>1237</v>
      </c>
      <c r="M20" s="13"/>
    </row>
    <row r="21" spans="6:13" ht="15">
      <c r="F21" s="9"/>
      <c r="G21" s="9"/>
      <c r="I21" s="9"/>
      <c r="J21" s="9"/>
      <c r="L21" s="9"/>
      <c r="M21" s="9"/>
    </row>
    <row r="22" spans="1:14" ht="15">
      <c r="A22" t="s">
        <v>18</v>
      </c>
      <c r="B22" t="s">
        <v>18</v>
      </c>
      <c r="C22" t="s">
        <v>18</v>
      </c>
      <c r="D22" t="s">
        <v>18</v>
      </c>
      <c r="E22" t="s">
        <v>18</v>
      </c>
      <c r="F22" t="s">
        <v>18</v>
      </c>
      <c r="G22" t="s">
        <v>18</v>
      </c>
      <c r="H22" t="s">
        <v>18</v>
      </c>
      <c r="I22" t="s">
        <v>18</v>
      </c>
      <c r="J22" t="s">
        <v>18</v>
      </c>
      <c r="K22" t="s">
        <v>18</v>
      </c>
      <c r="L22" t="s">
        <v>18</v>
      </c>
      <c r="M22" t="s">
        <v>18</v>
      </c>
      <c r="N22" t="s">
        <v>18</v>
      </c>
    </row>
    <row r="23" spans="1:14" ht="15">
      <c r="A23" t="s">
        <v>18</v>
      </c>
      <c r="B23" t="s">
        <v>18</v>
      </c>
      <c r="C23" t="s">
        <v>18</v>
      </c>
      <c r="D23" t="s">
        <v>18</v>
      </c>
      <c r="E23" t="s">
        <v>18</v>
      </c>
      <c r="F23" t="s">
        <v>18</v>
      </c>
      <c r="G23" t="s">
        <v>18</v>
      </c>
      <c r="H23" t="s">
        <v>18</v>
      </c>
      <c r="I23" t="s">
        <v>18</v>
      </c>
      <c r="J23" t="s">
        <v>18</v>
      </c>
      <c r="K23" t="s">
        <v>18</v>
      </c>
      <c r="L23" t="s">
        <v>18</v>
      </c>
      <c r="M23" t="s">
        <v>18</v>
      </c>
      <c r="N23" t="s">
        <v>18</v>
      </c>
    </row>
    <row r="24" spans="6:13" ht="15">
      <c r="F24" s="9"/>
      <c r="G24" s="9"/>
      <c r="I24" s="9"/>
      <c r="J24" s="9"/>
      <c r="L24" s="9"/>
      <c r="M24" s="9"/>
    </row>
  </sheetData>
  <sheetProtection selectLockedCells="1" selectUnlockedCells="1"/>
  <mergeCells count="26">
    <mergeCell ref="A2:F2"/>
    <mergeCell ref="C5:D5"/>
    <mergeCell ref="F5:J5"/>
    <mergeCell ref="L5:M5"/>
    <mergeCell ref="C6:D6"/>
    <mergeCell ref="F6:G6"/>
    <mergeCell ref="C7:D7"/>
    <mergeCell ref="F7:G7"/>
    <mergeCell ref="F8:G8"/>
    <mergeCell ref="I8:J8"/>
    <mergeCell ref="L8:M8"/>
    <mergeCell ref="F14:G14"/>
    <mergeCell ref="I14:J14"/>
    <mergeCell ref="L14:M14"/>
    <mergeCell ref="F18:G18"/>
    <mergeCell ref="I18:J18"/>
    <mergeCell ref="L18:M18"/>
    <mergeCell ref="F20:G20"/>
    <mergeCell ref="I20:J20"/>
    <mergeCell ref="L20:M20"/>
    <mergeCell ref="F21:G21"/>
    <mergeCell ref="I21:J21"/>
    <mergeCell ref="L21:M21"/>
    <mergeCell ref="F24:G24"/>
    <mergeCell ref="I24:J24"/>
    <mergeCell ref="L24:M2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507</v>
      </c>
      <c r="B2" s="1"/>
      <c r="C2" s="1"/>
      <c r="D2" s="1"/>
      <c r="E2" s="1"/>
      <c r="F2" s="1"/>
    </row>
    <row r="5" spans="1:11" ht="15">
      <c r="A5" s="4"/>
      <c r="B5" s="4"/>
      <c r="C5" s="5" t="s">
        <v>494</v>
      </c>
      <c r="D5" s="5"/>
      <c r="E5" s="5"/>
      <c r="F5" s="5"/>
      <c r="G5" s="5"/>
      <c r="H5" s="4"/>
      <c r="I5" s="5"/>
      <c r="J5" s="5"/>
      <c r="K5" s="4"/>
    </row>
    <row r="6" spans="1:5" ht="39.75" customHeight="1">
      <c r="A6" s="4"/>
      <c r="B6" s="4"/>
      <c r="C6" s="1" t="s">
        <v>496</v>
      </c>
      <c r="D6" s="1"/>
      <c r="E6" s="4"/>
    </row>
    <row r="7" spans="1:8" ht="15">
      <c r="A7" s="4"/>
      <c r="B7" s="4"/>
      <c r="C7" s="5" t="s">
        <v>8</v>
      </c>
      <c r="D7" s="5"/>
      <c r="E7" s="4"/>
      <c r="F7" s="5" t="s">
        <v>9</v>
      </c>
      <c r="G7" s="5"/>
      <c r="H7" s="4"/>
    </row>
    <row r="8" spans="1:10" ht="15">
      <c r="A8" t="s">
        <v>508</v>
      </c>
      <c r="C8" s="13">
        <v>384</v>
      </c>
      <c r="D8" s="13"/>
      <c r="F8" s="13">
        <v>496</v>
      </c>
      <c r="G8" s="13"/>
      <c r="I8" s="13">
        <v>388</v>
      </c>
      <c r="J8" s="13"/>
    </row>
    <row r="9" spans="1:10" ht="15">
      <c r="A9" t="s">
        <v>509</v>
      </c>
      <c r="D9" s="8">
        <v>120</v>
      </c>
      <c r="G9" s="8">
        <v>101</v>
      </c>
      <c r="J9" s="8">
        <v>517</v>
      </c>
    </row>
    <row r="10" spans="1:10" ht="15">
      <c r="A10" t="s">
        <v>510</v>
      </c>
      <c r="D10" s="8">
        <v>101</v>
      </c>
      <c r="G10" s="8">
        <v>422</v>
      </c>
      <c r="J10" s="8">
        <v>916</v>
      </c>
    </row>
    <row r="11" spans="1:10" ht="15">
      <c r="A11" t="s">
        <v>511</v>
      </c>
      <c r="D11" s="8">
        <v>128</v>
      </c>
      <c r="G11" s="8">
        <v>300</v>
      </c>
      <c r="J11" s="8">
        <v>551</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512</v>
      </c>
      <c r="C14" s="13">
        <v>733</v>
      </c>
      <c r="D14" s="13"/>
      <c r="F14" s="13">
        <v>1319</v>
      </c>
      <c r="G14" s="13"/>
      <c r="I14" s="13">
        <v>2372</v>
      </c>
      <c r="J14" s="13"/>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21">
    <mergeCell ref="A2:F2"/>
    <mergeCell ref="C5:G5"/>
    <mergeCell ref="I5:J5"/>
    <mergeCell ref="C6:D6"/>
    <mergeCell ref="C7:D7"/>
    <mergeCell ref="F7:G7"/>
    <mergeCell ref="C8:D8"/>
    <mergeCell ref="F8:G8"/>
    <mergeCell ref="I8:J8"/>
    <mergeCell ref="C12:D12"/>
    <mergeCell ref="F12:G12"/>
    <mergeCell ref="I12:J12"/>
    <mergeCell ref="C14:D14"/>
    <mergeCell ref="F14:G14"/>
    <mergeCell ref="I14:J14"/>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5" width="1.7109375" style="0" customWidth="1"/>
    <col min="6" max="16384" width="8.7109375" style="0" customWidth="1"/>
  </cols>
  <sheetData>
    <row r="2" spans="1:6" ht="15" customHeight="1">
      <c r="A2" s="1" t="s">
        <v>513</v>
      </c>
      <c r="B2" s="1"/>
      <c r="C2" s="1"/>
      <c r="D2" s="1"/>
      <c r="E2" s="1"/>
      <c r="F2" s="1"/>
    </row>
    <row r="5" ht="15">
      <c r="A5" t="s">
        <v>514</v>
      </c>
    </row>
    <row r="6" spans="1:4" ht="15">
      <c r="A6" t="s">
        <v>10</v>
      </c>
      <c r="C6" s="13">
        <v>1788</v>
      </c>
      <c r="D6" s="13"/>
    </row>
    <row r="7" spans="1:4" ht="15">
      <c r="A7" t="s">
        <v>515</v>
      </c>
      <c r="D7" s="8">
        <v>1808</v>
      </c>
    </row>
    <row r="8" spans="1:4" ht="15">
      <c r="A8" t="s">
        <v>516</v>
      </c>
      <c r="D8" s="8">
        <v>1079</v>
      </c>
    </row>
    <row r="9" spans="1:4" ht="15">
      <c r="A9" t="s">
        <v>517</v>
      </c>
      <c r="D9" s="8">
        <v>351</v>
      </c>
    </row>
    <row r="10" spans="1:4" ht="15">
      <c r="A10" t="s">
        <v>518</v>
      </c>
      <c r="D10" s="8">
        <v>126</v>
      </c>
    </row>
    <row r="11" spans="3:4" ht="15">
      <c r="C11" s="9"/>
      <c r="D11" s="9"/>
    </row>
    <row r="12" spans="1:5" ht="15">
      <c r="A12" t="s">
        <v>18</v>
      </c>
      <c r="B12" t="s">
        <v>18</v>
      </c>
      <c r="C12" t="s">
        <v>18</v>
      </c>
      <c r="D12" t="s">
        <v>18</v>
      </c>
      <c r="E12" t="s">
        <v>18</v>
      </c>
    </row>
    <row r="13" spans="1:4" ht="15">
      <c r="A13" s="4" t="s">
        <v>519</v>
      </c>
      <c r="D13" s="8">
        <v>5152</v>
      </c>
    </row>
    <row r="14" spans="1:4" ht="15">
      <c r="A14" t="s">
        <v>520</v>
      </c>
      <c r="D14" s="10">
        <v>-1759</v>
      </c>
    </row>
    <row r="15" spans="1:4" ht="15">
      <c r="A15" t="s">
        <v>521</v>
      </c>
      <c r="D15" s="10">
        <v>-94</v>
      </c>
    </row>
    <row r="16" spans="3:4" ht="15">
      <c r="C16" s="9"/>
      <c r="D16" s="9"/>
    </row>
    <row r="17" spans="1:5" ht="15">
      <c r="A17" t="s">
        <v>18</v>
      </c>
      <c r="B17" t="s">
        <v>18</v>
      </c>
      <c r="C17" t="s">
        <v>18</v>
      </c>
      <c r="D17" t="s">
        <v>18</v>
      </c>
      <c r="E17" t="s">
        <v>18</v>
      </c>
    </row>
    <row r="18" spans="1:4" ht="15">
      <c r="A18" t="s">
        <v>36</v>
      </c>
      <c r="C18" s="13">
        <v>3299</v>
      </c>
      <c r="D18" s="13"/>
    </row>
    <row r="19" spans="3:4" ht="15">
      <c r="C19" s="9"/>
      <c r="D19" s="9"/>
    </row>
    <row r="20" spans="1:5" ht="15">
      <c r="A20" t="s">
        <v>18</v>
      </c>
      <c r="B20" t="s">
        <v>18</v>
      </c>
      <c r="C20" t="s">
        <v>18</v>
      </c>
      <c r="D20" t="s">
        <v>18</v>
      </c>
      <c r="E20" t="s">
        <v>18</v>
      </c>
    </row>
    <row r="21" spans="1:5" ht="15">
      <c r="A21" t="s">
        <v>18</v>
      </c>
      <c r="B21" t="s">
        <v>18</v>
      </c>
      <c r="C21" t="s">
        <v>18</v>
      </c>
      <c r="D21" t="s">
        <v>18</v>
      </c>
      <c r="E21" t="s">
        <v>18</v>
      </c>
    </row>
    <row r="22" spans="3:4" ht="15">
      <c r="C22" s="9"/>
      <c r="D22" s="9"/>
    </row>
  </sheetData>
  <sheetProtection selectLockedCells="1" selectUnlockedCells="1"/>
  <mergeCells count="7">
    <mergeCell ref="A2:F2"/>
    <mergeCell ref="C6:D6"/>
    <mergeCell ref="C11:D11"/>
    <mergeCell ref="C16:D16"/>
    <mergeCell ref="C18:D18"/>
    <mergeCell ref="C19:D19"/>
    <mergeCell ref="C22:D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20"/>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4" width="1.7109375" style="0" customWidth="1"/>
    <col min="15" max="16384" width="8.7109375" style="0" customWidth="1"/>
  </cols>
  <sheetData>
    <row r="2" spans="1:6" ht="15" customHeight="1">
      <c r="A2" s="1" t="s">
        <v>522</v>
      </c>
      <c r="B2" s="1"/>
      <c r="C2" s="1"/>
      <c r="D2" s="1"/>
      <c r="E2" s="1"/>
      <c r="F2" s="1"/>
    </row>
    <row r="5" spans="1:14" ht="15">
      <c r="A5" s="4"/>
      <c r="B5" s="4"/>
      <c r="C5" s="5" t="s">
        <v>494</v>
      </c>
      <c r="D5" s="5"/>
      <c r="E5" s="5"/>
      <c r="F5" s="5"/>
      <c r="G5" s="5"/>
      <c r="H5" s="4"/>
      <c r="I5" s="5" t="s">
        <v>523</v>
      </c>
      <c r="J5" s="5"/>
      <c r="K5" s="5"/>
      <c r="L5" s="5"/>
      <c r="M5" s="5"/>
      <c r="N5" s="4"/>
    </row>
    <row r="6" spans="1:14" ht="15">
      <c r="A6" s="4"/>
      <c r="B6" s="4"/>
      <c r="C6" s="5" t="s">
        <v>8</v>
      </c>
      <c r="D6" s="5"/>
      <c r="E6" s="4"/>
      <c r="F6" s="5" t="s">
        <v>9</v>
      </c>
      <c r="G6" s="5"/>
      <c r="H6" s="4"/>
      <c r="I6" s="5" t="s">
        <v>28</v>
      </c>
      <c r="J6" s="5"/>
      <c r="K6" s="4"/>
      <c r="L6" s="5" t="s">
        <v>40</v>
      </c>
      <c r="M6" s="5"/>
      <c r="N6" s="4"/>
    </row>
    <row r="7" spans="1:14" ht="39.75" customHeight="1">
      <c r="A7" s="4"/>
      <c r="B7" s="4"/>
      <c r="C7" s="5"/>
      <c r="D7" s="5"/>
      <c r="E7" s="4"/>
      <c r="F7" s="5"/>
      <c r="G7" s="5"/>
      <c r="H7" s="4"/>
      <c r="I7" s="5"/>
      <c r="J7" s="5"/>
      <c r="K7" s="4"/>
      <c r="L7" s="1" t="s">
        <v>368</v>
      </c>
      <c r="M7" s="1"/>
      <c r="N7" s="4"/>
    </row>
    <row r="8" spans="1:13" ht="15">
      <c r="A8" s="14" t="s">
        <v>524</v>
      </c>
      <c r="C8" s="13">
        <v>830</v>
      </c>
      <c r="D8" s="13"/>
      <c r="F8" s="13">
        <v>874</v>
      </c>
      <c r="G8" s="13"/>
      <c r="I8" s="13">
        <v>885</v>
      </c>
      <c r="J8" s="13"/>
      <c r="L8" s="9" t="s">
        <v>14</v>
      </c>
      <c r="M8" s="9"/>
    </row>
    <row r="9" spans="1:13" ht="15">
      <c r="A9" s="14" t="s">
        <v>525</v>
      </c>
      <c r="D9" s="8">
        <v>7322</v>
      </c>
      <c r="G9" s="8">
        <v>7724</v>
      </c>
      <c r="J9" s="8">
        <v>7824</v>
      </c>
      <c r="M9" t="s">
        <v>76</v>
      </c>
    </row>
    <row r="10" spans="1:13" ht="15">
      <c r="A10" s="14" t="s">
        <v>526</v>
      </c>
      <c r="D10" s="8">
        <v>14594</v>
      </c>
      <c r="G10" s="8">
        <v>15464</v>
      </c>
      <c r="J10" s="8">
        <v>15681</v>
      </c>
      <c r="M10" t="s">
        <v>76</v>
      </c>
    </row>
    <row r="11" spans="1:13" ht="15">
      <c r="A11" s="14" t="s">
        <v>527</v>
      </c>
      <c r="D11" s="8">
        <v>17895</v>
      </c>
      <c r="G11" s="8">
        <v>19100</v>
      </c>
      <c r="J11" s="8">
        <v>19401</v>
      </c>
      <c r="M11" t="s">
        <v>76</v>
      </c>
    </row>
    <row r="12" spans="1:13" ht="15">
      <c r="A12" s="14" t="s">
        <v>528</v>
      </c>
      <c r="D12" s="8">
        <v>25496</v>
      </c>
      <c r="G12" s="8">
        <v>27375</v>
      </c>
      <c r="J12" s="8">
        <v>27822</v>
      </c>
      <c r="M12" t="s">
        <v>76</v>
      </c>
    </row>
    <row r="13" spans="1:13" ht="15">
      <c r="A13" s="14" t="s">
        <v>529</v>
      </c>
      <c r="D13" t="s">
        <v>76</v>
      </c>
      <c r="G13" s="8">
        <v>42294</v>
      </c>
      <c r="J13" s="8">
        <v>43106</v>
      </c>
      <c r="M13" t="s">
        <v>76</v>
      </c>
    </row>
    <row r="14" spans="1:13" ht="15">
      <c r="A14" s="4"/>
      <c r="C14" s="9"/>
      <c r="D14" s="9"/>
      <c r="F14" s="9"/>
      <c r="G14" s="9"/>
      <c r="I14" s="9"/>
      <c r="J14" s="9"/>
      <c r="L14" s="9"/>
      <c r="M14" s="9"/>
    </row>
    <row r="15" spans="1:14" ht="15">
      <c r="A15" s="4" t="s">
        <v>18</v>
      </c>
      <c r="B15" s="4" t="s">
        <v>18</v>
      </c>
      <c r="C15" s="4" t="s">
        <v>18</v>
      </c>
      <c r="D15" s="4" t="s">
        <v>18</v>
      </c>
      <c r="E15" s="4" t="s">
        <v>18</v>
      </c>
      <c r="F15" s="4" t="s">
        <v>18</v>
      </c>
      <c r="G15" s="4" t="s">
        <v>18</v>
      </c>
      <c r="H15" s="4" t="s">
        <v>18</v>
      </c>
      <c r="I15" s="4" t="s">
        <v>18</v>
      </c>
      <c r="J15" s="4" t="s">
        <v>18</v>
      </c>
      <c r="K15" s="4" t="s">
        <v>18</v>
      </c>
      <c r="L15" s="4" t="s">
        <v>18</v>
      </c>
      <c r="M15" s="4" t="s">
        <v>18</v>
      </c>
      <c r="N15" s="4" t="s">
        <v>18</v>
      </c>
    </row>
    <row r="16" spans="1:13" ht="15">
      <c r="A16" s="4" t="s">
        <v>530</v>
      </c>
      <c r="C16" s="13">
        <v>66137</v>
      </c>
      <c r="D16" s="13"/>
      <c r="F16" s="13">
        <v>112831</v>
      </c>
      <c r="G16" s="13"/>
      <c r="I16" s="13">
        <v>114719</v>
      </c>
      <c r="J16" s="13"/>
      <c r="L16" s="9" t="s">
        <v>14</v>
      </c>
      <c r="M16" s="9"/>
    </row>
    <row r="17" spans="1:13" ht="15">
      <c r="A17" s="4"/>
      <c r="C17" s="9"/>
      <c r="D17" s="9"/>
      <c r="F17" s="9"/>
      <c r="G17" s="9"/>
      <c r="I17" s="9"/>
      <c r="J17" s="9"/>
      <c r="L17" s="9"/>
      <c r="M17" s="9"/>
    </row>
    <row r="18" spans="1:14" ht="15">
      <c r="A18" s="4" t="s">
        <v>18</v>
      </c>
      <c r="B18" s="4" t="s">
        <v>18</v>
      </c>
      <c r="C18" s="4" t="s">
        <v>18</v>
      </c>
      <c r="D18" s="4" t="s">
        <v>18</v>
      </c>
      <c r="E18" s="4" t="s">
        <v>18</v>
      </c>
      <c r="F18" s="4" t="s">
        <v>18</v>
      </c>
      <c r="G18" s="4" t="s">
        <v>18</v>
      </c>
      <c r="H18" s="4" t="s">
        <v>18</v>
      </c>
      <c r="I18" s="4" t="s">
        <v>18</v>
      </c>
      <c r="J18" s="4" t="s">
        <v>18</v>
      </c>
      <c r="K18" s="4" t="s">
        <v>18</v>
      </c>
      <c r="L18" s="4" t="s">
        <v>18</v>
      </c>
      <c r="M18" s="4" t="s">
        <v>18</v>
      </c>
      <c r="N18" s="4" t="s">
        <v>18</v>
      </c>
    </row>
    <row r="19" spans="1:14" ht="15">
      <c r="A19" s="4" t="s">
        <v>18</v>
      </c>
      <c r="B19" s="4" t="s">
        <v>18</v>
      </c>
      <c r="C19" s="4" t="s">
        <v>18</v>
      </c>
      <c r="D19" s="4" t="s">
        <v>18</v>
      </c>
      <c r="E19" s="4" t="s">
        <v>18</v>
      </c>
      <c r="F19" s="4" t="s">
        <v>18</v>
      </c>
      <c r="G19" s="4" t="s">
        <v>18</v>
      </c>
      <c r="H19" s="4" t="s">
        <v>18</v>
      </c>
      <c r="I19" s="4" t="s">
        <v>18</v>
      </c>
      <c r="J19" s="4" t="s">
        <v>18</v>
      </c>
      <c r="K19" s="4" t="s">
        <v>18</v>
      </c>
      <c r="L19" s="4" t="s">
        <v>18</v>
      </c>
      <c r="M19" s="4" t="s">
        <v>18</v>
      </c>
      <c r="N19" s="4" t="s">
        <v>18</v>
      </c>
    </row>
    <row r="20" spans="1:13" ht="15">
      <c r="A20" s="4"/>
      <c r="C20" s="9"/>
      <c r="D20" s="9"/>
      <c r="F20" s="9"/>
      <c r="G20" s="9"/>
      <c r="I20" s="9"/>
      <c r="J20" s="9"/>
      <c r="L20" s="9"/>
      <c r="M20" s="9"/>
    </row>
  </sheetData>
  <sheetProtection selectLockedCells="1" selectUnlockedCells="1"/>
  <mergeCells count="31">
    <mergeCell ref="A2:F2"/>
    <mergeCell ref="C5:G5"/>
    <mergeCell ref="I5:M5"/>
    <mergeCell ref="C6:D6"/>
    <mergeCell ref="F6:G6"/>
    <mergeCell ref="I6:J6"/>
    <mergeCell ref="L6:M6"/>
    <mergeCell ref="C7:D7"/>
    <mergeCell ref="F7:G7"/>
    <mergeCell ref="I7:J7"/>
    <mergeCell ref="L7:M7"/>
    <mergeCell ref="C8:D8"/>
    <mergeCell ref="F8:G8"/>
    <mergeCell ref="I8:J8"/>
    <mergeCell ref="L8:M8"/>
    <mergeCell ref="C14:D14"/>
    <mergeCell ref="F14:G14"/>
    <mergeCell ref="I14:J14"/>
    <mergeCell ref="L14:M14"/>
    <mergeCell ref="C16:D16"/>
    <mergeCell ref="F16:G16"/>
    <mergeCell ref="I16:J16"/>
    <mergeCell ref="L16:M16"/>
    <mergeCell ref="C17:D17"/>
    <mergeCell ref="F17:G17"/>
    <mergeCell ref="I17:J17"/>
    <mergeCell ref="L17:M17"/>
    <mergeCell ref="C20:D20"/>
    <mergeCell ref="F20:G20"/>
    <mergeCell ref="I20:J20"/>
    <mergeCell ref="L20:M20"/>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531</v>
      </c>
      <c r="B2" s="1"/>
      <c r="C2" s="1"/>
      <c r="D2" s="1"/>
      <c r="E2" s="1"/>
      <c r="F2" s="1"/>
    </row>
    <row r="5" spans="1:11" ht="15">
      <c r="A5" s="4"/>
      <c r="B5" s="4"/>
      <c r="C5" s="5" t="s">
        <v>494</v>
      </c>
      <c r="D5" s="5"/>
      <c r="E5" s="5"/>
      <c r="F5" s="5"/>
      <c r="G5" s="5"/>
      <c r="H5" s="4"/>
      <c r="I5" s="5"/>
      <c r="J5" s="5"/>
      <c r="K5" s="4"/>
    </row>
    <row r="6" spans="1:5" ht="39.75" customHeight="1">
      <c r="A6" s="4"/>
      <c r="B6" s="4"/>
      <c r="C6" s="1" t="s">
        <v>496</v>
      </c>
      <c r="D6" s="1"/>
      <c r="E6" s="4"/>
    </row>
    <row r="7" spans="1:8" ht="15">
      <c r="A7" s="4"/>
      <c r="B7" s="4"/>
      <c r="C7" s="5" t="s">
        <v>8</v>
      </c>
      <c r="D7" s="5"/>
      <c r="E7" s="4"/>
      <c r="F7" s="5" t="s">
        <v>9</v>
      </c>
      <c r="G7" s="5"/>
      <c r="H7" s="4"/>
    </row>
    <row r="8" spans="1:10" ht="15">
      <c r="A8" t="s">
        <v>532</v>
      </c>
      <c r="D8" s="8">
        <v>282849</v>
      </c>
      <c r="G8" s="8">
        <v>282849</v>
      </c>
      <c r="J8" s="8">
        <v>282849</v>
      </c>
    </row>
    <row r="9" spans="1:10" ht="15">
      <c r="A9" t="s">
        <v>533</v>
      </c>
      <c r="D9" s="8">
        <v>1703959</v>
      </c>
      <c r="G9" s="8">
        <v>1703959</v>
      </c>
      <c r="J9" s="8">
        <v>1703959</v>
      </c>
    </row>
    <row r="10" spans="1:10" ht="15">
      <c r="A10" t="s">
        <v>534</v>
      </c>
      <c r="D10" s="8">
        <v>3249877</v>
      </c>
      <c r="G10" s="8">
        <v>3249877</v>
      </c>
      <c r="J10" s="8">
        <v>3249877</v>
      </c>
    </row>
    <row r="11" spans="1:10" ht="15">
      <c r="A11" t="s">
        <v>535</v>
      </c>
      <c r="D11" s="8">
        <v>4055125</v>
      </c>
      <c r="G11" s="8">
        <v>4055125</v>
      </c>
      <c r="J11" s="8">
        <v>4055125</v>
      </c>
    </row>
    <row r="12" spans="1:10" ht="15">
      <c r="A12" t="s">
        <v>536</v>
      </c>
      <c r="D12" s="8">
        <v>5054945</v>
      </c>
      <c r="G12" s="8">
        <v>5054945</v>
      </c>
      <c r="J12" s="8">
        <v>5054945</v>
      </c>
    </row>
    <row r="13" spans="1:10" ht="15">
      <c r="A13" t="s">
        <v>537</v>
      </c>
      <c r="D13" t="s">
        <v>76</v>
      </c>
      <c r="G13" s="8">
        <v>6930967</v>
      </c>
      <c r="J13" s="8">
        <v>6930967</v>
      </c>
    </row>
    <row r="14" spans="1:10" ht="15">
      <c r="A14" t="s">
        <v>538</v>
      </c>
      <c r="D14" s="8">
        <v>250727</v>
      </c>
      <c r="G14" s="8">
        <v>250727</v>
      </c>
      <c r="J14" s="8">
        <v>250727</v>
      </c>
    </row>
    <row r="15" spans="1:10" ht="15">
      <c r="A15" t="s">
        <v>539</v>
      </c>
      <c r="D15" s="8">
        <v>2378501</v>
      </c>
      <c r="G15" s="8">
        <v>3852257</v>
      </c>
      <c r="J15" s="8">
        <v>3880504</v>
      </c>
    </row>
    <row r="16" spans="1:10" ht="15">
      <c r="A16" t="s">
        <v>540</v>
      </c>
      <c r="D16" s="8">
        <v>548203</v>
      </c>
      <c r="G16" s="8">
        <v>357069</v>
      </c>
      <c r="J16" s="8">
        <v>328822</v>
      </c>
    </row>
    <row r="17" spans="3:10" ht="15">
      <c r="C17" s="9"/>
      <c r="D17" s="9"/>
      <c r="F17" s="9"/>
      <c r="G17" s="9"/>
      <c r="I17" s="9"/>
      <c r="J17" s="9"/>
    </row>
    <row r="18" spans="1:11" ht="15">
      <c r="A18" t="s">
        <v>18</v>
      </c>
      <c r="B18" t="s">
        <v>18</v>
      </c>
      <c r="C18" t="s">
        <v>18</v>
      </c>
      <c r="D18" t="s">
        <v>18</v>
      </c>
      <c r="E18" t="s">
        <v>18</v>
      </c>
      <c r="F18" t="s">
        <v>18</v>
      </c>
      <c r="G18" t="s">
        <v>18</v>
      </c>
      <c r="H18" t="s">
        <v>18</v>
      </c>
      <c r="I18" t="s">
        <v>18</v>
      </c>
      <c r="J18" t="s">
        <v>18</v>
      </c>
      <c r="K18" t="s">
        <v>18</v>
      </c>
    </row>
    <row r="19" spans="4:10" ht="15">
      <c r="D19" s="8">
        <v>17524186</v>
      </c>
      <c r="G19" s="8">
        <v>25737775</v>
      </c>
      <c r="J19" s="8">
        <v>25737775</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1" ht="15">
      <c r="A22" t="s">
        <v>18</v>
      </c>
      <c r="B22" t="s">
        <v>18</v>
      </c>
      <c r="C22" t="s">
        <v>18</v>
      </c>
      <c r="D22" t="s">
        <v>18</v>
      </c>
      <c r="E22" t="s">
        <v>18</v>
      </c>
      <c r="F22" t="s">
        <v>18</v>
      </c>
      <c r="G22" t="s">
        <v>18</v>
      </c>
      <c r="H22" t="s">
        <v>18</v>
      </c>
      <c r="I22" t="s">
        <v>18</v>
      </c>
      <c r="J22" t="s">
        <v>18</v>
      </c>
      <c r="K22" t="s">
        <v>18</v>
      </c>
    </row>
    <row r="23" spans="3:10" ht="15">
      <c r="C23" s="9"/>
      <c r="D23" s="9"/>
      <c r="F23" s="9"/>
      <c r="G23" s="9"/>
      <c r="I23" s="9"/>
      <c r="J23" s="9"/>
    </row>
  </sheetData>
  <sheetProtection selectLockedCells="1" selectUnlockedCells="1"/>
  <mergeCells count="15">
    <mergeCell ref="A2:F2"/>
    <mergeCell ref="C5:G5"/>
    <mergeCell ref="I5:J5"/>
    <mergeCell ref="C6:D6"/>
    <mergeCell ref="C7:D7"/>
    <mergeCell ref="F7:G7"/>
    <mergeCell ref="C17:D17"/>
    <mergeCell ref="F17:G17"/>
    <mergeCell ref="I17:J17"/>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2.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541</v>
      </c>
      <c r="B2" s="1"/>
      <c r="C2" s="1"/>
      <c r="D2" s="1"/>
      <c r="E2" s="1"/>
      <c r="F2" s="1"/>
    </row>
    <row r="5" spans="1:8" ht="39.75" customHeight="1">
      <c r="A5" s="4" t="s">
        <v>542</v>
      </c>
      <c r="B5" s="4"/>
      <c r="C5" s="1" t="s">
        <v>543</v>
      </c>
      <c r="D5" s="1"/>
      <c r="E5" s="4"/>
      <c r="F5" s="1" t="s">
        <v>544</v>
      </c>
      <c r="G5" s="1"/>
      <c r="H5" s="4"/>
    </row>
    <row r="6" spans="1:7" ht="15">
      <c r="A6" t="s">
        <v>545</v>
      </c>
      <c r="D6" s="8">
        <v>266100</v>
      </c>
      <c r="G6" s="8">
        <v>610334</v>
      </c>
    </row>
    <row r="7" spans="1:7" ht="15">
      <c r="A7" t="s">
        <v>546</v>
      </c>
      <c r="D7" s="8">
        <v>500000</v>
      </c>
      <c r="G7" s="8">
        <v>1110334</v>
      </c>
    </row>
    <row r="8" spans="1:7" ht="15">
      <c r="A8" t="s">
        <v>547</v>
      </c>
      <c r="D8" s="8">
        <v>750000</v>
      </c>
      <c r="G8" s="8">
        <v>1860334</v>
      </c>
    </row>
    <row r="9" spans="1:7" ht="15">
      <c r="A9" t="s">
        <v>548</v>
      </c>
      <c r="D9" s="8">
        <v>400000</v>
      </c>
      <c r="G9" s="8">
        <v>2260334</v>
      </c>
    </row>
    <row r="10" spans="1:7" ht="15">
      <c r="A10" t="s">
        <v>549</v>
      </c>
      <c r="D10" s="8">
        <v>1079024</v>
      </c>
      <c r="G10" s="8">
        <v>3339358</v>
      </c>
    </row>
    <row r="11" spans="1:7" ht="15">
      <c r="A11" t="s">
        <v>550</v>
      </c>
      <c r="D11" s="8">
        <v>1367532</v>
      </c>
      <c r="G11" s="8">
        <v>4706890</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N41"/>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551</v>
      </c>
      <c r="B2" s="1"/>
      <c r="C2" s="1"/>
      <c r="D2" s="1"/>
      <c r="E2" s="1"/>
      <c r="F2" s="1"/>
    </row>
    <row r="5" spans="1:14" ht="39.75" customHeight="1">
      <c r="A5" s="4"/>
      <c r="B5" s="4"/>
      <c r="C5" s="1" t="s">
        <v>552</v>
      </c>
      <c r="D5" s="1"/>
      <c r="E5" s="4"/>
      <c r="F5" s="1" t="s">
        <v>553</v>
      </c>
      <c r="G5" s="1"/>
      <c r="H5" s="4"/>
      <c r="I5" s="1" t="s">
        <v>554</v>
      </c>
      <c r="J5" s="1"/>
      <c r="K5" s="4"/>
      <c r="L5" s="1" t="s">
        <v>555</v>
      </c>
      <c r="M5" s="1"/>
      <c r="N5" s="4"/>
    </row>
    <row r="6" spans="1:13" ht="15">
      <c r="A6" t="s">
        <v>556</v>
      </c>
      <c r="D6" s="8">
        <v>2378501</v>
      </c>
      <c r="F6" s="16">
        <v>1.15</v>
      </c>
      <c r="G6" s="16"/>
      <c r="J6" s="15">
        <v>7.96</v>
      </c>
      <c r="L6" s="13">
        <v>505</v>
      </c>
      <c r="M6" s="13"/>
    </row>
    <row r="7" spans="1:7" ht="15">
      <c r="A7" t="s">
        <v>557</v>
      </c>
      <c r="D7" s="8">
        <v>1821099</v>
      </c>
      <c r="G7" s="15">
        <v>1.87</v>
      </c>
    </row>
    <row r="8" spans="1:13" ht="15">
      <c r="A8" t="s">
        <v>558</v>
      </c>
      <c r="D8" s="10">
        <v>-84910</v>
      </c>
      <c r="G8" s="15">
        <v>0.64</v>
      </c>
      <c r="M8" s="8">
        <v>71</v>
      </c>
    </row>
    <row r="9" spans="1:7" ht="15">
      <c r="A9" t="s">
        <v>559</v>
      </c>
      <c r="D9" s="10">
        <v>-262433</v>
      </c>
      <c r="G9" s="15">
        <v>1.34</v>
      </c>
    </row>
    <row r="10" spans="3:4" ht="15">
      <c r="C10" s="9"/>
      <c r="D10" s="9"/>
    </row>
    <row r="11" spans="1:14" ht="15">
      <c r="A11" t="s">
        <v>18</v>
      </c>
      <c r="B11" t="s">
        <v>18</v>
      </c>
      <c r="C11" t="s">
        <v>18</v>
      </c>
      <c r="D11" t="s">
        <v>18</v>
      </c>
      <c r="E11" t="s">
        <v>18</v>
      </c>
      <c r="F11" t="s">
        <v>18</v>
      </c>
      <c r="G11" t="s">
        <v>18</v>
      </c>
      <c r="H11" t="s">
        <v>18</v>
      </c>
      <c r="I11" t="s">
        <v>18</v>
      </c>
      <c r="J11" t="s">
        <v>18</v>
      </c>
      <c r="K11" t="s">
        <v>18</v>
      </c>
      <c r="L11" t="s">
        <v>18</v>
      </c>
      <c r="M11" t="s">
        <v>18</v>
      </c>
      <c r="N11" t="s">
        <v>18</v>
      </c>
    </row>
    <row r="12" spans="1:13" ht="15">
      <c r="A12" t="s">
        <v>560</v>
      </c>
      <c r="D12" s="8">
        <v>3852257</v>
      </c>
      <c r="G12" s="15">
        <v>1.49</v>
      </c>
      <c r="J12" s="15">
        <v>8.23</v>
      </c>
      <c r="M12" s="8">
        <v>11510</v>
      </c>
    </row>
    <row r="13" spans="1:7" ht="15">
      <c r="A13" t="s">
        <v>557</v>
      </c>
      <c r="D13" s="8">
        <v>128255</v>
      </c>
      <c r="G13" s="15">
        <v>1.89</v>
      </c>
    </row>
    <row r="14" spans="1:7" ht="15">
      <c r="A14" t="s">
        <v>559</v>
      </c>
      <c r="D14" s="10">
        <v>-100008</v>
      </c>
      <c r="G14" s="15">
        <v>1.37</v>
      </c>
    </row>
    <row r="15" spans="3:4" ht="15">
      <c r="C15" s="9"/>
      <c r="D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3" ht="15">
      <c r="A17" t="s">
        <v>561</v>
      </c>
      <c r="D17" s="8">
        <v>3880504</v>
      </c>
      <c r="G17" s="15">
        <v>1.51</v>
      </c>
      <c r="J17" s="15">
        <v>8.06</v>
      </c>
      <c r="M17" s="8">
        <v>18555</v>
      </c>
    </row>
    <row r="18" spans="3:4" ht="15">
      <c r="C18" s="9"/>
      <c r="D18" s="9"/>
    </row>
    <row r="19" spans="1:14" ht="15">
      <c r="A19" t="s">
        <v>18</v>
      </c>
      <c r="B19" t="s">
        <v>18</v>
      </c>
      <c r="C19" t="s">
        <v>18</v>
      </c>
      <c r="D19" t="s">
        <v>18</v>
      </c>
      <c r="E19" t="s">
        <v>18</v>
      </c>
      <c r="F19" t="s">
        <v>18</v>
      </c>
      <c r="G19" t="s">
        <v>18</v>
      </c>
      <c r="H19" t="s">
        <v>18</v>
      </c>
      <c r="I19" t="s">
        <v>18</v>
      </c>
      <c r="J19" t="s">
        <v>18</v>
      </c>
      <c r="K19" t="s">
        <v>18</v>
      </c>
      <c r="L19" t="s">
        <v>18</v>
      </c>
      <c r="M19" t="s">
        <v>18</v>
      </c>
      <c r="N19" t="s">
        <v>18</v>
      </c>
    </row>
    <row r="20" spans="1:14" ht="15">
      <c r="A20" t="s">
        <v>18</v>
      </c>
      <c r="B20" t="s">
        <v>18</v>
      </c>
      <c r="C20" t="s">
        <v>18</v>
      </c>
      <c r="D20" t="s">
        <v>18</v>
      </c>
      <c r="E20" t="s">
        <v>18</v>
      </c>
      <c r="F20" t="s">
        <v>18</v>
      </c>
      <c r="G20" t="s">
        <v>18</v>
      </c>
      <c r="H20" t="s">
        <v>18</v>
      </c>
      <c r="I20" t="s">
        <v>18</v>
      </c>
      <c r="J20" t="s">
        <v>18</v>
      </c>
      <c r="K20" t="s">
        <v>18</v>
      </c>
      <c r="L20" t="s">
        <v>18</v>
      </c>
      <c r="M20" t="s">
        <v>18</v>
      </c>
      <c r="N20" t="s">
        <v>18</v>
      </c>
    </row>
    <row r="21" spans="3:4" ht="15">
      <c r="C21" s="9"/>
      <c r="D21" s="9"/>
    </row>
    <row r="22" spans="1:13" ht="15">
      <c r="A22" t="s">
        <v>562</v>
      </c>
      <c r="D22" s="8">
        <v>1530134</v>
      </c>
      <c r="G22" s="15">
        <v>1.09</v>
      </c>
      <c r="J22" s="15">
        <v>6.7</v>
      </c>
      <c r="M22" s="8">
        <v>5216</v>
      </c>
    </row>
    <row r="23" spans="3:4" ht="15">
      <c r="C23" s="9"/>
      <c r="D23" s="9"/>
    </row>
    <row r="24" spans="1:14" ht="15">
      <c r="A24" t="s">
        <v>18</v>
      </c>
      <c r="B24" t="s">
        <v>18</v>
      </c>
      <c r="C24" t="s">
        <v>18</v>
      </c>
      <c r="D24" t="s">
        <v>18</v>
      </c>
      <c r="E24" t="s">
        <v>18</v>
      </c>
      <c r="F24" t="s">
        <v>18</v>
      </c>
      <c r="G24" t="s">
        <v>18</v>
      </c>
      <c r="H24" t="s">
        <v>18</v>
      </c>
      <c r="I24" t="s">
        <v>18</v>
      </c>
      <c r="J24" t="s">
        <v>18</v>
      </c>
      <c r="K24" t="s">
        <v>18</v>
      </c>
      <c r="L24" t="s">
        <v>18</v>
      </c>
      <c r="M24" t="s">
        <v>18</v>
      </c>
      <c r="N24" t="s">
        <v>18</v>
      </c>
    </row>
    <row r="25" spans="1:14" ht="15">
      <c r="A25" t="s">
        <v>18</v>
      </c>
      <c r="B25" t="s">
        <v>18</v>
      </c>
      <c r="C25" t="s">
        <v>18</v>
      </c>
      <c r="D25" t="s">
        <v>18</v>
      </c>
      <c r="E25" t="s">
        <v>18</v>
      </c>
      <c r="F25" t="s">
        <v>18</v>
      </c>
      <c r="G25" t="s">
        <v>18</v>
      </c>
      <c r="H25" t="s">
        <v>18</v>
      </c>
      <c r="I25" t="s">
        <v>18</v>
      </c>
      <c r="J25" t="s">
        <v>18</v>
      </c>
      <c r="K25" t="s">
        <v>18</v>
      </c>
      <c r="L25" t="s">
        <v>18</v>
      </c>
      <c r="M25" t="s">
        <v>18</v>
      </c>
      <c r="N25" t="s">
        <v>18</v>
      </c>
    </row>
    <row r="26" spans="3:4" ht="15">
      <c r="C26" s="9"/>
      <c r="D26" s="9"/>
    </row>
    <row r="27" spans="1:13" ht="15">
      <c r="A27" t="s">
        <v>563</v>
      </c>
      <c r="D27" s="8">
        <v>3436934</v>
      </c>
      <c r="G27" s="15">
        <v>1.45</v>
      </c>
      <c r="J27" s="15">
        <v>8.06</v>
      </c>
      <c r="M27" s="8">
        <v>10427</v>
      </c>
    </row>
    <row r="28" spans="3:4" ht="15">
      <c r="C28" s="9"/>
      <c r="D28" s="9"/>
    </row>
    <row r="29" spans="1:14" ht="15">
      <c r="A29" t="s">
        <v>18</v>
      </c>
      <c r="B29" t="s">
        <v>18</v>
      </c>
      <c r="C29" t="s">
        <v>18</v>
      </c>
      <c r="D29" t="s">
        <v>18</v>
      </c>
      <c r="E29" t="s">
        <v>18</v>
      </c>
      <c r="F29" t="s">
        <v>18</v>
      </c>
      <c r="G29" t="s">
        <v>18</v>
      </c>
      <c r="H29" t="s">
        <v>18</v>
      </c>
      <c r="I29" t="s">
        <v>18</v>
      </c>
      <c r="J29" t="s">
        <v>18</v>
      </c>
      <c r="K29" t="s">
        <v>18</v>
      </c>
      <c r="L29" t="s">
        <v>18</v>
      </c>
      <c r="M29" t="s">
        <v>18</v>
      </c>
      <c r="N29" t="s">
        <v>18</v>
      </c>
    </row>
    <row r="30" spans="1:14" ht="15">
      <c r="A30" t="s">
        <v>18</v>
      </c>
      <c r="B30" t="s">
        <v>18</v>
      </c>
      <c r="C30" t="s">
        <v>18</v>
      </c>
      <c r="D30" t="s">
        <v>18</v>
      </c>
      <c r="E30" t="s">
        <v>18</v>
      </c>
      <c r="F30" t="s">
        <v>18</v>
      </c>
      <c r="G30" t="s">
        <v>18</v>
      </c>
      <c r="H30" t="s">
        <v>18</v>
      </c>
      <c r="I30" t="s">
        <v>18</v>
      </c>
      <c r="J30" t="s">
        <v>18</v>
      </c>
      <c r="K30" t="s">
        <v>18</v>
      </c>
      <c r="L30" t="s">
        <v>18</v>
      </c>
      <c r="M30" t="s">
        <v>18</v>
      </c>
      <c r="N30" t="s">
        <v>18</v>
      </c>
    </row>
    <row r="31" spans="3:4" ht="15">
      <c r="C31" s="9"/>
      <c r="D31" s="9"/>
    </row>
    <row r="32" spans="1:13" ht="15">
      <c r="A32" t="s">
        <v>564</v>
      </c>
      <c r="D32" s="8">
        <v>1641933</v>
      </c>
      <c r="G32" s="15">
        <v>1.12</v>
      </c>
      <c r="J32" s="15">
        <v>6.6</v>
      </c>
      <c r="M32" s="8">
        <v>8482</v>
      </c>
    </row>
    <row r="33" spans="3:4" ht="15">
      <c r="C33" s="9"/>
      <c r="D33" s="9"/>
    </row>
    <row r="34" spans="1:14" ht="15">
      <c r="A34" t="s">
        <v>18</v>
      </c>
      <c r="B34" t="s">
        <v>18</v>
      </c>
      <c r="C34" t="s">
        <v>18</v>
      </c>
      <c r="D34" t="s">
        <v>18</v>
      </c>
      <c r="E34" t="s">
        <v>18</v>
      </c>
      <c r="F34" t="s">
        <v>18</v>
      </c>
      <c r="G34" t="s">
        <v>18</v>
      </c>
      <c r="H34" t="s">
        <v>18</v>
      </c>
      <c r="I34" t="s">
        <v>18</v>
      </c>
      <c r="J34" t="s">
        <v>18</v>
      </c>
      <c r="K34" t="s">
        <v>18</v>
      </c>
      <c r="L34" t="s">
        <v>18</v>
      </c>
      <c r="M34" t="s">
        <v>18</v>
      </c>
      <c r="N34" t="s">
        <v>18</v>
      </c>
    </row>
    <row r="35" spans="1:14" ht="15">
      <c r="A35" t="s">
        <v>18</v>
      </c>
      <c r="B35" t="s">
        <v>18</v>
      </c>
      <c r="C35" t="s">
        <v>18</v>
      </c>
      <c r="D35" t="s">
        <v>18</v>
      </c>
      <c r="E35" t="s">
        <v>18</v>
      </c>
      <c r="F35" t="s">
        <v>18</v>
      </c>
      <c r="G35" t="s">
        <v>18</v>
      </c>
      <c r="H35" t="s">
        <v>18</v>
      </c>
      <c r="I35" t="s">
        <v>18</v>
      </c>
      <c r="J35" t="s">
        <v>18</v>
      </c>
      <c r="K35" t="s">
        <v>18</v>
      </c>
      <c r="L35" t="s">
        <v>18</v>
      </c>
      <c r="M35" t="s">
        <v>18</v>
      </c>
      <c r="N35" t="s">
        <v>18</v>
      </c>
    </row>
    <row r="36" spans="3:4" ht="15">
      <c r="C36" s="9"/>
      <c r="D36" s="9"/>
    </row>
    <row r="37" spans="1:13" ht="15">
      <c r="A37" t="s">
        <v>565</v>
      </c>
      <c r="D37" s="8">
        <v>3446506</v>
      </c>
      <c r="G37" s="15">
        <v>1.45</v>
      </c>
      <c r="J37" s="15">
        <v>7.88</v>
      </c>
      <c r="M37" s="8">
        <v>16643</v>
      </c>
    </row>
    <row r="38" spans="3:4" ht="15">
      <c r="C38" s="9"/>
      <c r="D38" s="9"/>
    </row>
    <row r="39" spans="1:14" ht="15">
      <c r="A39" t="s">
        <v>18</v>
      </c>
      <c r="B39" t="s">
        <v>18</v>
      </c>
      <c r="C39" t="s">
        <v>18</v>
      </c>
      <c r="D39" t="s">
        <v>18</v>
      </c>
      <c r="E39" t="s">
        <v>18</v>
      </c>
      <c r="F39" t="s">
        <v>18</v>
      </c>
      <c r="G39" t="s">
        <v>18</v>
      </c>
      <c r="H39" t="s">
        <v>18</v>
      </c>
      <c r="I39" t="s">
        <v>18</v>
      </c>
      <c r="J39" t="s">
        <v>18</v>
      </c>
      <c r="K39" t="s">
        <v>18</v>
      </c>
      <c r="L39" t="s">
        <v>18</v>
      </c>
      <c r="M39" t="s">
        <v>18</v>
      </c>
      <c r="N39" t="s">
        <v>18</v>
      </c>
    </row>
    <row r="40" spans="1:14" ht="15">
      <c r="A40" t="s">
        <v>18</v>
      </c>
      <c r="B40" t="s">
        <v>18</v>
      </c>
      <c r="C40" t="s">
        <v>18</v>
      </c>
      <c r="D40" t="s">
        <v>18</v>
      </c>
      <c r="E40" t="s">
        <v>18</v>
      </c>
      <c r="F40" t="s">
        <v>18</v>
      </c>
      <c r="G40" t="s">
        <v>18</v>
      </c>
      <c r="H40" t="s">
        <v>18</v>
      </c>
      <c r="I40" t="s">
        <v>18</v>
      </c>
      <c r="J40" t="s">
        <v>18</v>
      </c>
      <c r="K40" t="s">
        <v>18</v>
      </c>
      <c r="L40" t="s">
        <v>18</v>
      </c>
      <c r="M40" t="s">
        <v>18</v>
      </c>
      <c r="N40" t="s">
        <v>18</v>
      </c>
    </row>
    <row r="41" spans="3:4" ht="15">
      <c r="C41" s="9"/>
      <c r="D41" s="9"/>
    </row>
  </sheetData>
  <sheetProtection selectLockedCells="1" selectUnlockedCells="1"/>
  <mergeCells count="19">
    <mergeCell ref="A2:F2"/>
    <mergeCell ref="C5:D5"/>
    <mergeCell ref="F5:G5"/>
    <mergeCell ref="I5:J5"/>
    <mergeCell ref="L5:M5"/>
    <mergeCell ref="F6:G6"/>
    <mergeCell ref="L6:M6"/>
    <mergeCell ref="C10:D10"/>
    <mergeCell ref="C15:D15"/>
    <mergeCell ref="C18:D18"/>
    <mergeCell ref="C21:D21"/>
    <mergeCell ref="C23:D23"/>
    <mergeCell ref="C26:D26"/>
    <mergeCell ref="C28:D28"/>
    <mergeCell ref="C31:D31"/>
    <mergeCell ref="C33:D33"/>
    <mergeCell ref="C36:D36"/>
    <mergeCell ref="C38:D38"/>
    <mergeCell ref="C41:D4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5.7109375" style="0" customWidth="1"/>
    <col min="5" max="6" width="8.7109375" style="0" customWidth="1"/>
    <col min="7" max="7" width="17.7109375" style="0" customWidth="1"/>
    <col min="8" max="9" width="8.7109375" style="0" customWidth="1"/>
    <col min="10" max="10" width="10.7109375" style="0" customWidth="1"/>
    <col min="11" max="12" width="8.7109375" style="0" customWidth="1"/>
    <col min="13" max="13" width="17.7109375" style="0" customWidth="1"/>
    <col min="14" max="16384" width="8.7109375" style="0" customWidth="1"/>
  </cols>
  <sheetData>
    <row r="2" spans="1:6" ht="15" customHeight="1">
      <c r="A2" s="1" t="s">
        <v>566</v>
      </c>
      <c r="B2" s="1"/>
      <c r="C2" s="1"/>
      <c r="D2" s="1"/>
      <c r="E2" s="1"/>
      <c r="F2" s="1"/>
    </row>
    <row r="5" spans="1:14" ht="39.75" customHeight="1">
      <c r="A5" s="4"/>
      <c r="B5" s="4"/>
      <c r="C5" s="1" t="s">
        <v>567</v>
      </c>
      <c r="D5" s="1"/>
      <c r="E5" s="1"/>
      <c r="F5" s="1"/>
      <c r="G5" s="1"/>
      <c r="H5" s="4"/>
      <c r="I5" s="1" t="s">
        <v>7</v>
      </c>
      <c r="J5" s="1"/>
      <c r="K5" s="1"/>
      <c r="L5" s="1"/>
      <c r="M5" s="1"/>
      <c r="N5" s="4"/>
    </row>
    <row r="6" spans="1:14" ht="15">
      <c r="A6" s="4"/>
      <c r="B6" s="4"/>
      <c r="C6" s="5" t="s">
        <v>8</v>
      </c>
      <c r="D6" s="5"/>
      <c r="E6" s="4"/>
      <c r="F6" s="5" t="s">
        <v>9</v>
      </c>
      <c r="G6" s="5"/>
      <c r="H6" s="4"/>
      <c r="I6" s="5" t="s">
        <v>9</v>
      </c>
      <c r="J6" s="5"/>
      <c r="K6" s="4"/>
      <c r="L6" s="5" t="s">
        <v>10</v>
      </c>
      <c r="M6" s="5"/>
      <c r="N6" s="4"/>
    </row>
    <row r="7" spans="1:13" ht="15">
      <c r="A7" t="s">
        <v>568</v>
      </c>
      <c r="D7" t="s">
        <v>81</v>
      </c>
      <c r="G7" t="s">
        <v>82</v>
      </c>
      <c r="J7" t="s">
        <v>83</v>
      </c>
      <c r="M7" t="s">
        <v>84</v>
      </c>
    </row>
    <row r="8" spans="1:13" ht="15">
      <c r="A8" t="s">
        <v>85</v>
      </c>
      <c r="D8" t="s">
        <v>86</v>
      </c>
      <c r="G8" t="s">
        <v>86</v>
      </c>
      <c r="J8" t="s">
        <v>86</v>
      </c>
      <c r="M8" t="s">
        <v>86</v>
      </c>
    </row>
    <row r="9" spans="1:13" ht="15">
      <c r="A9" t="s">
        <v>87</v>
      </c>
      <c r="D9" t="s">
        <v>88</v>
      </c>
      <c r="G9" t="s">
        <v>89</v>
      </c>
      <c r="J9" t="s">
        <v>88</v>
      </c>
      <c r="M9" t="s">
        <v>90</v>
      </c>
    </row>
    <row r="10" spans="1:13" ht="15">
      <c r="A10" t="s">
        <v>569</v>
      </c>
      <c r="D10" t="s">
        <v>570</v>
      </c>
      <c r="G10" t="s">
        <v>571</v>
      </c>
      <c r="J10" t="s">
        <v>572</v>
      </c>
      <c r="M10" t="s">
        <v>573</v>
      </c>
    </row>
  </sheetData>
  <sheetProtection selectLockedCells="1" selectUnlockedCells="1"/>
  <mergeCells count="7">
    <mergeCell ref="A2:F2"/>
    <mergeCell ref="C5:G5"/>
    <mergeCell ref="I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574</v>
      </c>
      <c r="B2" s="1"/>
      <c r="C2" s="1"/>
      <c r="D2" s="1"/>
      <c r="E2" s="1"/>
      <c r="F2" s="1"/>
    </row>
    <row r="5" spans="1:17" ht="39.75" customHeight="1">
      <c r="A5" s="4"/>
      <c r="B5" s="4"/>
      <c r="C5" s="1" t="s">
        <v>6</v>
      </c>
      <c r="D5" s="1"/>
      <c r="E5" s="1"/>
      <c r="F5" s="1"/>
      <c r="G5" s="1"/>
      <c r="H5" s="4"/>
      <c r="I5" s="1" t="s">
        <v>79</v>
      </c>
      <c r="J5" s="1"/>
      <c r="K5" s="1"/>
      <c r="L5" s="1"/>
      <c r="M5" s="1"/>
      <c r="N5" s="4"/>
      <c r="O5" s="1" t="s">
        <v>575</v>
      </c>
      <c r="P5" s="1"/>
      <c r="Q5" s="4"/>
    </row>
    <row r="6" spans="1:14" ht="15">
      <c r="A6" s="4"/>
      <c r="B6" s="4"/>
      <c r="C6" s="5" t="s">
        <v>8</v>
      </c>
      <c r="D6" s="5"/>
      <c r="E6" s="4"/>
      <c r="F6" s="5" t="s">
        <v>9</v>
      </c>
      <c r="G6" s="5"/>
      <c r="H6" s="4"/>
      <c r="I6" s="5" t="s">
        <v>9</v>
      </c>
      <c r="J6" s="5"/>
      <c r="K6" s="4"/>
      <c r="L6" s="5" t="s">
        <v>10</v>
      </c>
      <c r="M6" s="5"/>
      <c r="N6" s="4"/>
    </row>
    <row r="7" spans="1:16" ht="15">
      <c r="A7" t="s">
        <v>16</v>
      </c>
      <c r="C7" s="13">
        <v>160</v>
      </c>
      <c r="D7" s="13"/>
      <c r="F7" s="13">
        <v>169</v>
      </c>
      <c r="G7" s="13"/>
      <c r="I7" s="13">
        <v>46</v>
      </c>
      <c r="J7" s="13"/>
      <c r="L7" s="13">
        <v>56</v>
      </c>
      <c r="M7" s="13"/>
      <c r="O7" s="13">
        <v>700</v>
      </c>
      <c r="P7" s="13"/>
    </row>
    <row r="8" spans="1:16" ht="15">
      <c r="A8" t="s">
        <v>17</v>
      </c>
      <c r="D8" s="8">
        <v>243</v>
      </c>
      <c r="G8" s="8">
        <v>409</v>
      </c>
      <c r="J8" s="8">
        <v>76</v>
      </c>
      <c r="M8" s="8">
        <v>183</v>
      </c>
      <c r="P8" s="8">
        <v>1450</v>
      </c>
    </row>
    <row r="9" spans="3:16" ht="15">
      <c r="C9" s="9"/>
      <c r="D9" s="9"/>
      <c r="F9" s="9"/>
      <c r="G9" s="9"/>
      <c r="I9" s="9"/>
      <c r="J9" s="9"/>
      <c r="L9" s="9"/>
      <c r="M9" s="9"/>
      <c r="O9" s="9"/>
      <c r="P9" s="9"/>
    </row>
    <row r="10" spans="1:17" ht="15">
      <c r="A10" t="s">
        <v>18</v>
      </c>
      <c r="B10" t="s">
        <v>18</v>
      </c>
      <c r="C10" t="s">
        <v>18</v>
      </c>
      <c r="D10" t="s">
        <v>18</v>
      </c>
      <c r="E10" t="s">
        <v>18</v>
      </c>
      <c r="F10" t="s">
        <v>18</v>
      </c>
      <c r="G10" t="s">
        <v>18</v>
      </c>
      <c r="H10" t="s">
        <v>18</v>
      </c>
      <c r="I10" t="s">
        <v>18</v>
      </c>
      <c r="J10" t="s">
        <v>18</v>
      </c>
      <c r="K10" t="s">
        <v>18</v>
      </c>
      <c r="L10" t="s">
        <v>18</v>
      </c>
      <c r="M10" t="s">
        <v>18</v>
      </c>
      <c r="N10" t="s">
        <v>18</v>
      </c>
      <c r="O10" t="s">
        <v>18</v>
      </c>
      <c r="P10" t="s">
        <v>18</v>
      </c>
      <c r="Q10" t="s">
        <v>18</v>
      </c>
    </row>
    <row r="11" spans="1:16" ht="15">
      <c r="A11" s="4" t="s">
        <v>96</v>
      </c>
      <c r="C11" s="13">
        <v>403</v>
      </c>
      <c r="D11" s="13"/>
      <c r="F11" s="13">
        <v>578</v>
      </c>
      <c r="G11" s="13"/>
      <c r="I11" s="13">
        <v>122</v>
      </c>
      <c r="J11" s="13"/>
      <c r="L11" s="13">
        <v>239</v>
      </c>
      <c r="M11" s="13"/>
      <c r="O11" s="13">
        <v>2150</v>
      </c>
      <c r="P11" s="13"/>
    </row>
    <row r="12" spans="3:16" ht="15">
      <c r="C12" s="9"/>
      <c r="D12" s="9"/>
      <c r="F12" s="9"/>
      <c r="G12" s="9"/>
      <c r="I12" s="9"/>
      <c r="J12" s="9"/>
      <c r="L12" s="9"/>
      <c r="M12" s="9"/>
      <c r="O12" s="9"/>
      <c r="P12" s="9"/>
    </row>
    <row r="13" spans="1:17" ht="15">
      <c r="A13" t="s">
        <v>18</v>
      </c>
      <c r="B13" t="s">
        <v>18</v>
      </c>
      <c r="C13" t="s">
        <v>18</v>
      </c>
      <c r="D13" t="s">
        <v>18</v>
      </c>
      <c r="E13" t="s">
        <v>18</v>
      </c>
      <c r="F13" t="s">
        <v>18</v>
      </c>
      <c r="G13" t="s">
        <v>18</v>
      </c>
      <c r="H13" t="s">
        <v>18</v>
      </c>
      <c r="I13" t="s">
        <v>18</v>
      </c>
      <c r="J13" t="s">
        <v>18</v>
      </c>
      <c r="K13" t="s">
        <v>18</v>
      </c>
      <c r="L13" t="s">
        <v>18</v>
      </c>
      <c r="M13" t="s">
        <v>18</v>
      </c>
      <c r="N13" t="s">
        <v>18</v>
      </c>
      <c r="O13" t="s">
        <v>18</v>
      </c>
      <c r="P13" t="s">
        <v>18</v>
      </c>
      <c r="Q13" t="s">
        <v>18</v>
      </c>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3:16" ht="15">
      <c r="C15" s="9"/>
      <c r="D15" s="9"/>
      <c r="F15" s="9"/>
      <c r="G15" s="9"/>
      <c r="I15" s="9"/>
      <c r="J15" s="9"/>
      <c r="L15" s="9"/>
      <c r="M15" s="9"/>
      <c r="O15" s="9"/>
      <c r="P15" s="9"/>
    </row>
  </sheetData>
  <sheetProtection selectLockedCells="1" selectUnlockedCells="1"/>
  <mergeCells count="33">
    <mergeCell ref="A2:F2"/>
    <mergeCell ref="C5:G5"/>
    <mergeCell ref="I5:M5"/>
    <mergeCell ref="O5:P5"/>
    <mergeCell ref="C6:D6"/>
    <mergeCell ref="F6:G6"/>
    <mergeCell ref="I6:J6"/>
    <mergeCell ref="L6:M6"/>
    <mergeCell ref="C7:D7"/>
    <mergeCell ref="F7:G7"/>
    <mergeCell ref="I7:J7"/>
    <mergeCell ref="L7:M7"/>
    <mergeCell ref="O7:P7"/>
    <mergeCell ref="C9:D9"/>
    <mergeCell ref="F9:G9"/>
    <mergeCell ref="I9:J9"/>
    <mergeCell ref="L9:M9"/>
    <mergeCell ref="O9:P9"/>
    <mergeCell ref="C11:D11"/>
    <mergeCell ref="F11:G11"/>
    <mergeCell ref="I11:J11"/>
    <mergeCell ref="L11:M11"/>
    <mergeCell ref="O11:P11"/>
    <mergeCell ref="C12:D12"/>
    <mergeCell ref="F12:G12"/>
    <mergeCell ref="I12:J12"/>
    <mergeCell ref="L12:M12"/>
    <mergeCell ref="O12:P12"/>
    <mergeCell ref="C15:D15"/>
    <mergeCell ref="F15:G15"/>
    <mergeCell ref="I15:J15"/>
    <mergeCell ref="L15:M15"/>
    <mergeCell ref="O15:P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100.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48</v>
      </c>
      <c r="B2" s="1"/>
      <c r="C2" s="1"/>
      <c r="D2" s="1"/>
      <c r="E2" s="1"/>
      <c r="F2" s="1"/>
    </row>
    <row r="5" spans="1:17" ht="39.75" customHeight="1">
      <c r="A5" s="4"/>
      <c r="B5" s="4"/>
      <c r="C5" s="1" t="s">
        <v>6</v>
      </c>
      <c r="D5" s="1"/>
      <c r="E5" s="1"/>
      <c r="F5" s="1"/>
      <c r="G5" s="1"/>
      <c r="H5" s="4"/>
      <c r="I5" s="1" t="s">
        <v>7</v>
      </c>
      <c r="J5" s="1"/>
      <c r="K5" s="1"/>
      <c r="L5" s="1"/>
      <c r="M5" s="1"/>
      <c r="N5" s="4"/>
      <c r="O5" s="5"/>
      <c r="P5" s="5"/>
      <c r="Q5" s="4"/>
    </row>
    <row r="6" spans="1:5" ht="39.75" customHeight="1">
      <c r="A6" s="4"/>
      <c r="B6" s="4"/>
      <c r="C6" s="1" t="s">
        <v>49</v>
      </c>
      <c r="D6" s="1"/>
      <c r="E6" s="4"/>
    </row>
    <row r="7" spans="1:14" ht="15">
      <c r="A7" s="4"/>
      <c r="B7" s="4"/>
      <c r="C7" s="5" t="s">
        <v>8</v>
      </c>
      <c r="D7" s="5"/>
      <c r="E7" s="4"/>
      <c r="F7" s="5" t="s">
        <v>9</v>
      </c>
      <c r="G7" s="5"/>
      <c r="H7" s="4"/>
      <c r="I7" s="5" t="s">
        <v>9</v>
      </c>
      <c r="J7" s="5"/>
      <c r="K7" s="4"/>
      <c r="L7" s="5" t="s">
        <v>10</v>
      </c>
      <c r="M7" s="5"/>
      <c r="N7" s="4"/>
    </row>
    <row r="8" spans="1:17" ht="39.75" customHeight="1">
      <c r="A8" s="4"/>
      <c r="B8" s="4"/>
      <c r="C8" s="1" t="s">
        <v>50</v>
      </c>
      <c r="D8" s="1"/>
      <c r="E8" s="1"/>
      <c r="F8" s="1"/>
      <c r="G8" s="1"/>
      <c r="H8" s="1"/>
      <c r="I8" s="1"/>
      <c r="J8" s="1"/>
      <c r="K8" s="1"/>
      <c r="L8" s="1"/>
      <c r="M8" s="1"/>
      <c r="N8" s="1"/>
      <c r="O8" s="1"/>
      <c r="P8" s="1"/>
      <c r="Q8" s="4"/>
    </row>
    <row r="9" ht="15">
      <c r="A9" s="4" t="s">
        <v>12</v>
      </c>
    </row>
    <row r="10" spans="1:16" ht="15">
      <c r="A10" t="s">
        <v>13</v>
      </c>
      <c r="C10" s="13">
        <v>19</v>
      </c>
      <c r="D10" s="13"/>
      <c r="F10" s="13">
        <v>266</v>
      </c>
      <c r="G10" s="13"/>
      <c r="I10" s="9" t="s">
        <v>14</v>
      </c>
      <c r="J10" s="9"/>
      <c r="L10" s="9" t="s">
        <v>14</v>
      </c>
      <c r="M10" s="9"/>
      <c r="O10" s="13">
        <v>3085</v>
      </c>
      <c r="P10" s="13"/>
    </row>
    <row r="11" spans="1:16" ht="15">
      <c r="A11" s="4"/>
      <c r="C11" s="9"/>
      <c r="D11" s="9"/>
      <c r="F11" s="9"/>
      <c r="G11" s="9"/>
      <c r="I11" s="9"/>
      <c r="J11" s="9"/>
      <c r="L11" s="9"/>
      <c r="M11" s="9"/>
      <c r="O11" s="9"/>
      <c r="P11" s="9"/>
    </row>
    <row r="12" spans="1:17" ht="15">
      <c r="A12" s="4" t="s">
        <v>18</v>
      </c>
      <c r="B12" s="4" t="s">
        <v>18</v>
      </c>
      <c r="C12" s="4" t="s">
        <v>18</v>
      </c>
      <c r="D12" s="4" t="s">
        <v>18</v>
      </c>
      <c r="E12" s="4" t="s">
        <v>18</v>
      </c>
      <c r="F12" s="4" t="s">
        <v>18</v>
      </c>
      <c r="G12" s="4" t="s">
        <v>18</v>
      </c>
      <c r="H12" s="4" t="s">
        <v>18</v>
      </c>
      <c r="I12" s="4" t="s">
        <v>18</v>
      </c>
      <c r="J12" s="4" t="s">
        <v>18</v>
      </c>
      <c r="K12" s="4" t="s">
        <v>18</v>
      </c>
      <c r="L12" s="4" t="s">
        <v>18</v>
      </c>
      <c r="M12" s="4" t="s">
        <v>18</v>
      </c>
      <c r="N12" s="4" t="s">
        <v>18</v>
      </c>
      <c r="O12" s="4" t="s">
        <v>18</v>
      </c>
      <c r="P12" s="4" t="s">
        <v>18</v>
      </c>
      <c r="Q12" s="4" t="s">
        <v>18</v>
      </c>
    </row>
    <row r="13" ht="15">
      <c r="A13" s="4" t="s">
        <v>15</v>
      </c>
    </row>
    <row r="14" spans="1:16" ht="15">
      <c r="A14" t="s">
        <v>16</v>
      </c>
      <c r="D14" s="8">
        <v>11727</v>
      </c>
      <c r="G14" s="8">
        <v>14936</v>
      </c>
      <c r="J14" s="8">
        <v>3561</v>
      </c>
      <c r="M14" s="8">
        <v>5065</v>
      </c>
      <c r="P14" s="8">
        <v>59388</v>
      </c>
    </row>
    <row r="15" spans="1:16" ht="15">
      <c r="A15" t="s">
        <v>17</v>
      </c>
      <c r="D15" s="8">
        <v>2945</v>
      </c>
      <c r="G15" s="8">
        <v>5022</v>
      </c>
      <c r="J15" s="8">
        <v>1039</v>
      </c>
      <c r="M15" s="8">
        <v>1842</v>
      </c>
      <c r="P15" s="8">
        <v>22552</v>
      </c>
    </row>
    <row r="16" spans="1:16" ht="15">
      <c r="A16" s="4"/>
      <c r="C16" s="9"/>
      <c r="D16" s="9"/>
      <c r="F16" s="9"/>
      <c r="G16" s="9"/>
      <c r="I16" s="9"/>
      <c r="J16" s="9"/>
      <c r="L16" s="9"/>
      <c r="M16" s="9"/>
      <c r="O16" s="9"/>
      <c r="P16" s="9"/>
    </row>
    <row r="17" spans="1:17" ht="15">
      <c r="A17" s="4" t="s">
        <v>18</v>
      </c>
      <c r="B17" s="4" t="s">
        <v>18</v>
      </c>
      <c r="C17" s="4" t="s">
        <v>18</v>
      </c>
      <c r="D17" s="4" t="s">
        <v>18</v>
      </c>
      <c r="E17" s="4" t="s">
        <v>18</v>
      </c>
      <c r="F17" s="4" t="s">
        <v>18</v>
      </c>
      <c r="G17" s="4" t="s">
        <v>18</v>
      </c>
      <c r="H17" s="4" t="s">
        <v>18</v>
      </c>
      <c r="I17" s="4" t="s">
        <v>18</v>
      </c>
      <c r="J17" s="4" t="s">
        <v>18</v>
      </c>
      <c r="K17" s="4" t="s">
        <v>18</v>
      </c>
      <c r="L17" s="4" t="s">
        <v>18</v>
      </c>
      <c r="M17" s="4" t="s">
        <v>18</v>
      </c>
      <c r="N17" s="4" t="s">
        <v>18</v>
      </c>
      <c r="O17" s="4" t="s">
        <v>18</v>
      </c>
      <c r="P17" s="4" t="s">
        <v>18</v>
      </c>
      <c r="Q17" s="4" t="s">
        <v>18</v>
      </c>
    </row>
    <row r="18" spans="1:16" ht="15">
      <c r="A18" s="4" t="s">
        <v>19</v>
      </c>
      <c r="D18" s="8">
        <v>14672</v>
      </c>
      <c r="G18" s="8">
        <v>19958</v>
      </c>
      <c r="J18" s="8">
        <v>4600</v>
      </c>
      <c r="M18" s="8">
        <v>6907</v>
      </c>
      <c r="P18" s="8">
        <v>81940</v>
      </c>
    </row>
    <row r="19" spans="1:16" ht="15">
      <c r="A19" s="4"/>
      <c r="C19" s="9"/>
      <c r="D19" s="9"/>
      <c r="F19" s="9"/>
      <c r="G19" s="9"/>
      <c r="I19" s="9"/>
      <c r="J19" s="9"/>
      <c r="L19" s="9"/>
      <c r="M19" s="9"/>
      <c r="O19" s="9"/>
      <c r="P19" s="9"/>
    </row>
    <row r="20" spans="1:17" ht="15">
      <c r="A20" s="4" t="s">
        <v>18</v>
      </c>
      <c r="B20" s="4" t="s">
        <v>18</v>
      </c>
      <c r="C20" s="4" t="s">
        <v>18</v>
      </c>
      <c r="D20" s="4" t="s">
        <v>18</v>
      </c>
      <c r="E20" s="4" t="s">
        <v>18</v>
      </c>
      <c r="F20" s="4" t="s">
        <v>18</v>
      </c>
      <c r="G20" s="4" t="s">
        <v>18</v>
      </c>
      <c r="H20" s="4" t="s">
        <v>18</v>
      </c>
      <c r="I20" s="4" t="s">
        <v>18</v>
      </c>
      <c r="J20" s="4" t="s">
        <v>18</v>
      </c>
      <c r="K20" s="4" t="s">
        <v>18</v>
      </c>
      <c r="L20" s="4" t="s">
        <v>18</v>
      </c>
      <c r="M20" s="4" t="s">
        <v>18</v>
      </c>
      <c r="N20" s="4" t="s">
        <v>18</v>
      </c>
      <c r="O20" s="4" t="s">
        <v>18</v>
      </c>
      <c r="P20" s="4" t="s">
        <v>18</v>
      </c>
      <c r="Q20" s="4" t="s">
        <v>18</v>
      </c>
    </row>
    <row r="21" spans="1:16" ht="15">
      <c r="A21" s="4" t="s">
        <v>20</v>
      </c>
      <c r="D21" s="10">
        <v>-154</v>
      </c>
      <c r="G21" s="10">
        <v>-403</v>
      </c>
      <c r="J21" s="10">
        <v>-105</v>
      </c>
      <c r="M21" s="10">
        <v>-86</v>
      </c>
      <c r="P21" s="10">
        <v>-937</v>
      </c>
    </row>
    <row r="22" spans="1:16" ht="15">
      <c r="A22" t="s">
        <v>21</v>
      </c>
      <c r="D22" s="8">
        <v>352</v>
      </c>
      <c r="G22" s="10">
        <v>-515</v>
      </c>
      <c r="J22" s="8">
        <v>125</v>
      </c>
      <c r="M22" s="8">
        <v>73</v>
      </c>
      <c r="P22" s="8">
        <v>611</v>
      </c>
    </row>
    <row r="23" spans="1:16" ht="15">
      <c r="A23" s="4"/>
      <c r="C23" s="9"/>
      <c r="D23" s="9"/>
      <c r="F23" s="9"/>
      <c r="G23" s="9"/>
      <c r="I23" s="9"/>
      <c r="J23" s="9"/>
      <c r="L23" s="9"/>
      <c r="M23" s="9"/>
      <c r="O23" s="9"/>
      <c r="P23" s="9"/>
    </row>
    <row r="24" spans="1:17" ht="15">
      <c r="A24" s="4" t="s">
        <v>18</v>
      </c>
      <c r="B24" s="4" t="s">
        <v>18</v>
      </c>
      <c r="C24" s="4" t="s">
        <v>18</v>
      </c>
      <c r="D24" s="4" t="s">
        <v>18</v>
      </c>
      <c r="E24" s="4" t="s">
        <v>18</v>
      </c>
      <c r="F24" s="4" t="s">
        <v>18</v>
      </c>
      <c r="G24" s="4" t="s">
        <v>18</v>
      </c>
      <c r="H24" s="4" t="s">
        <v>18</v>
      </c>
      <c r="I24" s="4" t="s">
        <v>18</v>
      </c>
      <c r="J24" s="4" t="s">
        <v>18</v>
      </c>
      <c r="K24" s="4" t="s">
        <v>18</v>
      </c>
      <c r="L24" s="4" t="s">
        <v>18</v>
      </c>
      <c r="M24" s="4" t="s">
        <v>18</v>
      </c>
      <c r="N24" s="4" t="s">
        <v>18</v>
      </c>
      <c r="O24" s="4" t="s">
        <v>18</v>
      </c>
      <c r="P24" s="4" t="s">
        <v>18</v>
      </c>
      <c r="Q24" s="4" t="s">
        <v>18</v>
      </c>
    </row>
    <row r="25" spans="1:16" ht="15">
      <c r="A25" s="4" t="s">
        <v>22</v>
      </c>
      <c r="D25" s="10">
        <v>-14455</v>
      </c>
      <c r="G25" s="10">
        <v>-20610</v>
      </c>
      <c r="J25" s="10">
        <v>-4580</v>
      </c>
      <c r="M25" s="10">
        <v>-6920</v>
      </c>
      <c r="P25" s="10">
        <v>-79181</v>
      </c>
    </row>
    <row r="26" spans="1:16" ht="15">
      <c r="A26" s="4"/>
      <c r="C26" s="9"/>
      <c r="D26" s="9"/>
      <c r="F26" s="9"/>
      <c r="G26" s="9"/>
      <c r="I26" s="9"/>
      <c r="J26" s="9"/>
      <c r="L26" s="9"/>
      <c r="M26" s="9"/>
      <c r="O26" s="9"/>
      <c r="P26" s="9"/>
    </row>
    <row r="27" spans="1:17" ht="15">
      <c r="A27" s="4" t="s">
        <v>18</v>
      </c>
      <c r="B27" s="4" t="s">
        <v>18</v>
      </c>
      <c r="C27" s="4" t="s">
        <v>18</v>
      </c>
      <c r="D27" s="4" t="s">
        <v>18</v>
      </c>
      <c r="E27" s="4" t="s">
        <v>18</v>
      </c>
      <c r="F27" s="4" t="s">
        <v>18</v>
      </c>
      <c r="G27" s="4" t="s">
        <v>18</v>
      </c>
      <c r="H27" s="4" t="s">
        <v>18</v>
      </c>
      <c r="I27" s="4" t="s">
        <v>18</v>
      </c>
      <c r="J27" s="4" t="s">
        <v>18</v>
      </c>
      <c r="K27" s="4" t="s">
        <v>18</v>
      </c>
      <c r="L27" s="4" t="s">
        <v>18</v>
      </c>
      <c r="M27" s="4" t="s">
        <v>18</v>
      </c>
      <c r="N27" s="4" t="s">
        <v>18</v>
      </c>
      <c r="O27" s="4" t="s">
        <v>18</v>
      </c>
      <c r="P27" s="4" t="s">
        <v>18</v>
      </c>
      <c r="Q27" s="4" t="s">
        <v>18</v>
      </c>
    </row>
    <row r="28" spans="1:16" ht="15">
      <c r="A28" s="4" t="s">
        <v>23</v>
      </c>
      <c r="D28" s="10">
        <v>-4412</v>
      </c>
      <c r="G28" s="10">
        <v>-6908</v>
      </c>
      <c r="J28" s="10">
        <v>-1176</v>
      </c>
      <c r="M28" s="10">
        <v>-1906</v>
      </c>
      <c r="P28" s="10">
        <v>-21307</v>
      </c>
    </row>
    <row r="29" spans="1:16" ht="15">
      <c r="A29" s="4"/>
      <c r="C29" s="9"/>
      <c r="D29" s="9"/>
      <c r="F29" s="9"/>
      <c r="G29" s="9"/>
      <c r="I29" s="9"/>
      <c r="J29" s="9"/>
      <c r="L29" s="9"/>
      <c r="M29" s="9"/>
      <c r="O29" s="9"/>
      <c r="P29" s="9"/>
    </row>
    <row r="30" spans="1:17" ht="15">
      <c r="A30" s="4" t="s">
        <v>18</v>
      </c>
      <c r="B30" s="4" t="s">
        <v>18</v>
      </c>
      <c r="C30" s="4" t="s">
        <v>18</v>
      </c>
      <c r="D30" s="4" t="s">
        <v>18</v>
      </c>
      <c r="E30" s="4" t="s">
        <v>18</v>
      </c>
      <c r="F30" s="4" t="s">
        <v>18</v>
      </c>
      <c r="G30" s="4" t="s">
        <v>18</v>
      </c>
      <c r="H30" s="4" t="s">
        <v>18</v>
      </c>
      <c r="I30" s="4" t="s">
        <v>18</v>
      </c>
      <c r="J30" s="4" t="s">
        <v>18</v>
      </c>
      <c r="K30" s="4" t="s">
        <v>18</v>
      </c>
      <c r="L30" s="4" t="s">
        <v>18</v>
      </c>
      <c r="M30" s="4" t="s">
        <v>18</v>
      </c>
      <c r="N30" s="4" t="s">
        <v>18</v>
      </c>
      <c r="O30" s="4" t="s">
        <v>18</v>
      </c>
      <c r="P30" s="4" t="s">
        <v>18</v>
      </c>
      <c r="Q30" s="4" t="s">
        <v>18</v>
      </c>
    </row>
    <row r="31" spans="1:16" ht="15">
      <c r="A31" s="4" t="s">
        <v>24</v>
      </c>
      <c r="C31" s="11">
        <v>-18867</v>
      </c>
      <c r="D31" s="11"/>
      <c r="F31" s="11">
        <v>-27518</v>
      </c>
      <c r="G31" s="11"/>
      <c r="I31" s="11">
        <v>-5756</v>
      </c>
      <c r="J31" s="11"/>
      <c r="L31" s="11">
        <v>-8826</v>
      </c>
      <c r="M31" s="11"/>
      <c r="O31" s="11">
        <v>-100488</v>
      </c>
      <c r="P31" s="11"/>
    </row>
    <row r="32" spans="1:16" ht="15">
      <c r="A32" s="4"/>
      <c r="C32" s="9"/>
      <c r="D32" s="9"/>
      <c r="F32" s="9"/>
      <c r="G32" s="9"/>
      <c r="I32" s="9"/>
      <c r="J32" s="9"/>
      <c r="L32" s="9"/>
      <c r="M32" s="9"/>
      <c r="O32" s="9"/>
      <c r="P32" s="9"/>
    </row>
    <row r="33" spans="1:17" ht="15">
      <c r="A33" s="4" t="s">
        <v>18</v>
      </c>
      <c r="B33" s="4" t="s">
        <v>18</v>
      </c>
      <c r="C33" s="4" t="s">
        <v>18</v>
      </c>
      <c r="D33" s="4" t="s">
        <v>18</v>
      </c>
      <c r="E33" s="4" t="s">
        <v>18</v>
      </c>
      <c r="F33" s="4" t="s">
        <v>18</v>
      </c>
      <c r="G33" s="4" t="s">
        <v>18</v>
      </c>
      <c r="H33" s="4" t="s">
        <v>18</v>
      </c>
      <c r="I33" s="4" t="s">
        <v>18</v>
      </c>
      <c r="J33" s="4" t="s">
        <v>18</v>
      </c>
      <c r="K33" s="4" t="s">
        <v>18</v>
      </c>
      <c r="L33" s="4" t="s">
        <v>18</v>
      </c>
      <c r="M33" s="4" t="s">
        <v>18</v>
      </c>
      <c r="N33" s="4" t="s">
        <v>18</v>
      </c>
      <c r="O33" s="4" t="s">
        <v>18</v>
      </c>
      <c r="P33" s="4" t="s">
        <v>18</v>
      </c>
      <c r="Q33" s="4" t="s">
        <v>18</v>
      </c>
    </row>
    <row r="34" spans="1:17" ht="15">
      <c r="A34" s="4" t="s">
        <v>18</v>
      </c>
      <c r="B34" s="4" t="s">
        <v>18</v>
      </c>
      <c r="C34" s="4" t="s">
        <v>18</v>
      </c>
      <c r="D34" s="4" t="s">
        <v>18</v>
      </c>
      <c r="E34" s="4" t="s">
        <v>18</v>
      </c>
      <c r="F34" s="4" t="s">
        <v>18</v>
      </c>
      <c r="G34" s="4" t="s">
        <v>18</v>
      </c>
      <c r="H34" s="4" t="s">
        <v>18</v>
      </c>
      <c r="I34" s="4" t="s">
        <v>18</v>
      </c>
      <c r="J34" s="4" t="s">
        <v>18</v>
      </c>
      <c r="K34" s="4" t="s">
        <v>18</v>
      </c>
      <c r="L34" s="4" t="s">
        <v>18</v>
      </c>
      <c r="M34" s="4" t="s">
        <v>18</v>
      </c>
      <c r="N34" s="4" t="s">
        <v>18</v>
      </c>
      <c r="O34" s="4" t="s">
        <v>18</v>
      </c>
      <c r="P34" s="4" t="s">
        <v>18</v>
      </c>
      <c r="Q34" s="4" t="s">
        <v>18</v>
      </c>
    </row>
    <row r="35" spans="1:16" ht="15">
      <c r="A35" s="4"/>
      <c r="C35" s="9"/>
      <c r="D35" s="9"/>
      <c r="F35" s="9"/>
      <c r="G35" s="9"/>
      <c r="I35" s="9"/>
      <c r="J35" s="9"/>
      <c r="L35" s="9"/>
      <c r="M35" s="9"/>
      <c r="O35" s="9"/>
      <c r="P35" s="9"/>
    </row>
    <row r="36" spans="1:16" ht="15">
      <c r="A36" s="4" t="s">
        <v>25</v>
      </c>
      <c r="C36" s="12">
        <v>-8.15</v>
      </c>
      <c r="D36" s="12"/>
      <c r="F36" s="12">
        <v>-11.6</v>
      </c>
      <c r="G36" s="12"/>
      <c r="I36" s="12">
        <v>-2.45</v>
      </c>
      <c r="J36" s="12"/>
      <c r="L36" s="12">
        <v>-3.68</v>
      </c>
      <c r="M36" s="12"/>
      <c r="O36" s="12">
        <v>-58.62</v>
      </c>
      <c r="P36" s="12"/>
    </row>
    <row r="37" spans="1:16" ht="15">
      <c r="A37" s="4"/>
      <c r="C37" s="9"/>
      <c r="D37" s="9"/>
      <c r="F37" s="9"/>
      <c r="G37" s="9"/>
      <c r="I37" s="9"/>
      <c r="J37" s="9"/>
      <c r="L37" s="9"/>
      <c r="M37" s="9"/>
      <c r="O37" s="9"/>
      <c r="P37" s="9"/>
    </row>
    <row r="38" spans="1:17" ht="15">
      <c r="A38" s="4" t="s">
        <v>18</v>
      </c>
      <c r="B38" s="4" t="s">
        <v>18</v>
      </c>
      <c r="C38" s="4" t="s">
        <v>18</v>
      </c>
      <c r="D38" s="4" t="s">
        <v>18</v>
      </c>
      <c r="E38" s="4" t="s">
        <v>18</v>
      </c>
      <c r="F38" s="4" t="s">
        <v>18</v>
      </c>
      <c r="G38" s="4" t="s">
        <v>18</v>
      </c>
      <c r="H38" s="4" t="s">
        <v>18</v>
      </c>
      <c r="I38" s="4" t="s">
        <v>18</v>
      </c>
      <c r="J38" s="4" t="s">
        <v>18</v>
      </c>
      <c r="K38" s="4" t="s">
        <v>18</v>
      </c>
      <c r="L38" s="4" t="s">
        <v>18</v>
      </c>
      <c r="M38" s="4" t="s">
        <v>18</v>
      </c>
      <c r="N38" s="4" t="s">
        <v>18</v>
      </c>
      <c r="O38" s="4" t="s">
        <v>18</v>
      </c>
      <c r="P38" s="4" t="s">
        <v>18</v>
      </c>
      <c r="Q38" s="4" t="s">
        <v>18</v>
      </c>
    </row>
    <row r="39" spans="1:17" ht="15">
      <c r="A39" s="4" t="s">
        <v>18</v>
      </c>
      <c r="B39" s="4" t="s">
        <v>18</v>
      </c>
      <c r="C39" s="4" t="s">
        <v>18</v>
      </c>
      <c r="D39" s="4" t="s">
        <v>18</v>
      </c>
      <c r="E39" s="4" t="s">
        <v>18</v>
      </c>
      <c r="F39" s="4" t="s">
        <v>18</v>
      </c>
      <c r="G39" s="4" t="s">
        <v>18</v>
      </c>
      <c r="H39" s="4" t="s">
        <v>18</v>
      </c>
      <c r="I39" s="4" t="s">
        <v>18</v>
      </c>
      <c r="J39" s="4" t="s">
        <v>18</v>
      </c>
      <c r="K39" s="4" t="s">
        <v>18</v>
      </c>
      <c r="L39" s="4" t="s">
        <v>18</v>
      </c>
      <c r="M39" s="4" t="s">
        <v>18</v>
      </c>
      <c r="N39" s="4" t="s">
        <v>18</v>
      </c>
      <c r="O39" s="4" t="s">
        <v>18</v>
      </c>
      <c r="P39" s="4" t="s">
        <v>18</v>
      </c>
      <c r="Q39" s="4" t="s">
        <v>18</v>
      </c>
    </row>
    <row r="40" spans="1:16" ht="15">
      <c r="A40" s="4"/>
      <c r="C40" s="9"/>
      <c r="D40" s="9"/>
      <c r="F40" s="9"/>
      <c r="G40" s="9"/>
      <c r="I40" s="9"/>
      <c r="J40" s="9"/>
      <c r="L40" s="9"/>
      <c r="M40" s="9"/>
      <c r="O40" s="9"/>
      <c r="P40" s="9"/>
    </row>
    <row r="41" spans="1:16" ht="15">
      <c r="A41" s="3" t="s">
        <v>51</v>
      </c>
      <c r="D41" s="8">
        <v>2314832</v>
      </c>
      <c r="G41" s="8">
        <v>2372542</v>
      </c>
      <c r="J41" s="8">
        <v>2346601</v>
      </c>
      <c r="M41" s="8">
        <v>2400422</v>
      </c>
      <c r="P41" s="8">
        <v>1714171</v>
      </c>
    </row>
    <row r="42" spans="1:16" ht="15">
      <c r="A42" s="4"/>
      <c r="C42" s="9"/>
      <c r="D42" s="9"/>
      <c r="F42" s="9"/>
      <c r="G42" s="9"/>
      <c r="I42" s="9"/>
      <c r="J42" s="9"/>
      <c r="L42" s="9"/>
      <c r="M42" s="9"/>
      <c r="O42" s="9"/>
      <c r="P42" s="9"/>
    </row>
    <row r="43" spans="1:17" ht="15">
      <c r="A43" s="4" t="s">
        <v>18</v>
      </c>
      <c r="B43" s="4" t="s">
        <v>18</v>
      </c>
      <c r="C43" s="4" t="s">
        <v>18</v>
      </c>
      <c r="D43" s="4" t="s">
        <v>18</v>
      </c>
      <c r="E43" s="4" t="s">
        <v>18</v>
      </c>
      <c r="F43" s="4" t="s">
        <v>18</v>
      </c>
      <c r="G43" s="4" t="s">
        <v>18</v>
      </c>
      <c r="H43" s="4" t="s">
        <v>18</v>
      </c>
      <c r="I43" s="4" t="s">
        <v>18</v>
      </c>
      <c r="J43" s="4" t="s">
        <v>18</v>
      </c>
      <c r="K43" s="4" t="s">
        <v>18</v>
      </c>
      <c r="L43" s="4" t="s">
        <v>18</v>
      </c>
      <c r="M43" s="4" t="s">
        <v>18</v>
      </c>
      <c r="N43" s="4" t="s">
        <v>18</v>
      </c>
      <c r="O43" s="4" t="s">
        <v>18</v>
      </c>
      <c r="P43" s="4" t="s">
        <v>18</v>
      </c>
      <c r="Q43" s="4" t="s">
        <v>18</v>
      </c>
    </row>
    <row r="44" spans="1:17" ht="15">
      <c r="A44" s="4" t="s">
        <v>18</v>
      </c>
      <c r="B44" s="4" t="s">
        <v>18</v>
      </c>
      <c r="C44" s="4" t="s">
        <v>18</v>
      </c>
      <c r="D44" s="4" t="s">
        <v>18</v>
      </c>
      <c r="E44" s="4" t="s">
        <v>18</v>
      </c>
      <c r="F44" s="4" t="s">
        <v>18</v>
      </c>
      <c r="G44" s="4" t="s">
        <v>18</v>
      </c>
      <c r="H44" s="4" t="s">
        <v>18</v>
      </c>
      <c r="I44" s="4" t="s">
        <v>18</v>
      </c>
      <c r="J44" s="4" t="s">
        <v>18</v>
      </c>
      <c r="K44" s="4" t="s">
        <v>18</v>
      </c>
      <c r="L44" s="4" t="s">
        <v>18</v>
      </c>
      <c r="M44" s="4" t="s">
        <v>18</v>
      </c>
      <c r="N44" s="4" t="s">
        <v>18</v>
      </c>
      <c r="O44" s="4" t="s">
        <v>18</v>
      </c>
      <c r="P44" s="4" t="s">
        <v>18</v>
      </c>
      <c r="Q44" s="4" t="s">
        <v>18</v>
      </c>
    </row>
    <row r="45" spans="1:16" ht="15">
      <c r="A45" s="4"/>
      <c r="C45" s="9"/>
      <c r="D45" s="9"/>
      <c r="F45" s="9"/>
      <c r="G45" s="9"/>
      <c r="I45" s="9"/>
      <c r="J45" s="9"/>
      <c r="L45" s="9"/>
      <c r="M45" s="9"/>
      <c r="O45" s="9"/>
      <c r="P45" s="9"/>
    </row>
    <row r="46" spans="1:7" ht="15">
      <c r="A46" s="4" t="s">
        <v>52</v>
      </c>
      <c r="F46" s="9" t="s">
        <v>42</v>
      </c>
      <c r="G46" s="9"/>
    </row>
    <row r="47" spans="1:16" ht="15">
      <c r="A47" s="4"/>
      <c r="F47" s="9"/>
      <c r="G47" s="9"/>
      <c r="L47" s="9"/>
      <c r="M47" s="9"/>
      <c r="O47" s="9"/>
      <c r="P47" s="9"/>
    </row>
    <row r="48" spans="1:17" ht="15">
      <c r="A48" s="4" t="s">
        <v>18</v>
      </c>
      <c r="B48" s="4" t="s">
        <v>18</v>
      </c>
      <c r="C48" s="4" t="s">
        <v>18</v>
      </c>
      <c r="D48" s="4" t="s">
        <v>18</v>
      </c>
      <c r="E48" s="4" t="s">
        <v>18</v>
      </c>
      <c r="F48" s="4" t="s">
        <v>18</v>
      </c>
      <c r="G48" s="4" t="s">
        <v>18</v>
      </c>
      <c r="H48" s="4" t="s">
        <v>18</v>
      </c>
      <c r="I48" s="4" t="s">
        <v>18</v>
      </c>
      <c r="J48" s="4" t="s">
        <v>18</v>
      </c>
      <c r="K48" s="4" t="s">
        <v>18</v>
      </c>
      <c r="L48" s="4" t="s">
        <v>18</v>
      </c>
      <c r="M48" s="4" t="s">
        <v>18</v>
      </c>
      <c r="N48" s="4" t="s">
        <v>18</v>
      </c>
      <c r="O48" s="4" t="s">
        <v>18</v>
      </c>
      <c r="P48" s="4" t="s">
        <v>18</v>
      </c>
      <c r="Q48" s="4" t="s">
        <v>18</v>
      </c>
    </row>
    <row r="49" spans="1:17" ht="15">
      <c r="A49" s="4" t="s">
        <v>18</v>
      </c>
      <c r="B49" s="4" t="s">
        <v>18</v>
      </c>
      <c r="C49" s="4" t="s">
        <v>18</v>
      </c>
      <c r="D49" s="4" t="s">
        <v>18</v>
      </c>
      <c r="E49" s="4" t="s">
        <v>18</v>
      </c>
      <c r="F49" s="4" t="s">
        <v>18</v>
      </c>
      <c r="G49" s="4" t="s">
        <v>18</v>
      </c>
      <c r="H49" s="4" t="s">
        <v>18</v>
      </c>
      <c r="I49" s="4" t="s">
        <v>18</v>
      </c>
      <c r="J49" s="4" t="s">
        <v>18</v>
      </c>
      <c r="K49" s="4" t="s">
        <v>18</v>
      </c>
      <c r="L49" s="4" t="s">
        <v>18</v>
      </c>
      <c r="M49" s="4" t="s">
        <v>18</v>
      </c>
      <c r="N49" s="4" t="s">
        <v>18</v>
      </c>
      <c r="O49" s="4" t="s">
        <v>18</v>
      </c>
      <c r="P49" s="4" t="s">
        <v>18</v>
      </c>
      <c r="Q49" s="4" t="s">
        <v>18</v>
      </c>
    </row>
    <row r="50" spans="1:16" ht="15">
      <c r="A50" s="4"/>
      <c r="F50" s="9"/>
      <c r="G50" s="9"/>
      <c r="L50" s="9"/>
      <c r="M50" s="9"/>
      <c r="O50" s="9"/>
      <c r="P50" s="9"/>
    </row>
    <row r="51" ht="15">
      <c r="A51" s="3" t="s">
        <v>53</v>
      </c>
    </row>
    <row r="52" spans="1:16" ht="15">
      <c r="A52" s="4"/>
      <c r="F52" s="9"/>
      <c r="G52" s="9"/>
      <c r="L52" s="9"/>
      <c r="M52" s="9"/>
      <c r="O52" s="9"/>
      <c r="P52" s="9"/>
    </row>
    <row r="53" spans="1:17" ht="15">
      <c r="A53" s="4" t="s">
        <v>18</v>
      </c>
      <c r="B53" s="4" t="s">
        <v>18</v>
      </c>
      <c r="C53" s="4" t="s">
        <v>18</v>
      </c>
      <c r="D53" s="4" t="s">
        <v>18</v>
      </c>
      <c r="E53" s="4" t="s">
        <v>18</v>
      </c>
      <c r="F53" s="4" t="s">
        <v>18</v>
      </c>
      <c r="G53" s="4" t="s">
        <v>18</v>
      </c>
      <c r="H53" s="4" t="s">
        <v>18</v>
      </c>
      <c r="I53" s="4" t="s">
        <v>18</v>
      </c>
      <c r="J53" s="4" t="s">
        <v>18</v>
      </c>
      <c r="K53" s="4" t="s">
        <v>18</v>
      </c>
      <c r="L53" s="4" t="s">
        <v>18</v>
      </c>
      <c r="M53" s="4" t="s">
        <v>18</v>
      </c>
      <c r="N53" s="4" t="s">
        <v>18</v>
      </c>
      <c r="O53" s="4" t="s">
        <v>18</v>
      </c>
      <c r="P53" s="4" t="s">
        <v>18</v>
      </c>
      <c r="Q53" s="4" t="s">
        <v>18</v>
      </c>
    </row>
    <row r="54" spans="1:17" ht="15">
      <c r="A54" s="4" t="s">
        <v>18</v>
      </c>
      <c r="B54" s="4" t="s">
        <v>18</v>
      </c>
      <c r="C54" s="4" t="s">
        <v>18</v>
      </c>
      <c r="D54" s="4" t="s">
        <v>18</v>
      </c>
      <c r="E54" s="4" t="s">
        <v>18</v>
      </c>
      <c r="F54" s="4" t="s">
        <v>18</v>
      </c>
      <c r="G54" s="4" t="s">
        <v>18</v>
      </c>
      <c r="H54" s="4" t="s">
        <v>18</v>
      </c>
      <c r="I54" s="4" t="s">
        <v>18</v>
      </c>
      <c r="J54" s="4" t="s">
        <v>18</v>
      </c>
      <c r="K54" s="4" t="s">
        <v>18</v>
      </c>
      <c r="L54" s="4" t="s">
        <v>18</v>
      </c>
      <c r="M54" s="4" t="s">
        <v>18</v>
      </c>
      <c r="N54" s="4" t="s">
        <v>18</v>
      </c>
      <c r="O54" s="4" t="s">
        <v>18</v>
      </c>
      <c r="P54" s="4" t="s">
        <v>18</v>
      </c>
      <c r="Q54" s="4" t="s">
        <v>18</v>
      </c>
    </row>
    <row r="55" spans="1:16" ht="15">
      <c r="A55" s="4"/>
      <c r="F55" s="9"/>
      <c r="G55" s="9"/>
      <c r="L55" s="9"/>
      <c r="M55" s="9"/>
      <c r="O55" s="9"/>
      <c r="P55" s="9"/>
    </row>
  </sheetData>
  <sheetProtection selectLockedCells="1" selectUnlockedCells="1"/>
  <mergeCells count="98">
    <mergeCell ref="A2:F2"/>
    <mergeCell ref="C5:G5"/>
    <mergeCell ref="I5:M5"/>
    <mergeCell ref="O5:P5"/>
    <mergeCell ref="C6:D6"/>
    <mergeCell ref="C7:D7"/>
    <mergeCell ref="F7:G7"/>
    <mergeCell ref="I7:J7"/>
    <mergeCell ref="L7:M7"/>
    <mergeCell ref="C8:P8"/>
    <mergeCell ref="C10:D10"/>
    <mergeCell ref="F10:G10"/>
    <mergeCell ref="I10:J10"/>
    <mergeCell ref="L10:M10"/>
    <mergeCell ref="O10:P10"/>
    <mergeCell ref="C11:D11"/>
    <mergeCell ref="F11:G11"/>
    <mergeCell ref="I11:J11"/>
    <mergeCell ref="L11:M11"/>
    <mergeCell ref="O11:P11"/>
    <mergeCell ref="C16:D16"/>
    <mergeCell ref="F16:G16"/>
    <mergeCell ref="I16:J16"/>
    <mergeCell ref="L16:M16"/>
    <mergeCell ref="O16:P16"/>
    <mergeCell ref="C19:D19"/>
    <mergeCell ref="F19:G19"/>
    <mergeCell ref="I19:J19"/>
    <mergeCell ref="L19:M19"/>
    <mergeCell ref="O19:P19"/>
    <mergeCell ref="C23:D23"/>
    <mergeCell ref="F23:G23"/>
    <mergeCell ref="I23:J23"/>
    <mergeCell ref="L23:M23"/>
    <mergeCell ref="O23:P23"/>
    <mergeCell ref="C26:D26"/>
    <mergeCell ref="F26:G26"/>
    <mergeCell ref="I26:J26"/>
    <mergeCell ref="L26:M26"/>
    <mergeCell ref="O26:P26"/>
    <mergeCell ref="C29:D29"/>
    <mergeCell ref="F29:G29"/>
    <mergeCell ref="I29:J29"/>
    <mergeCell ref="L29:M29"/>
    <mergeCell ref="O29:P29"/>
    <mergeCell ref="C31:D31"/>
    <mergeCell ref="F31:G31"/>
    <mergeCell ref="I31:J31"/>
    <mergeCell ref="L31:M31"/>
    <mergeCell ref="O31:P31"/>
    <mergeCell ref="C32:D32"/>
    <mergeCell ref="F32:G32"/>
    <mergeCell ref="I32:J32"/>
    <mergeCell ref="L32:M32"/>
    <mergeCell ref="O32:P32"/>
    <mergeCell ref="C35:D35"/>
    <mergeCell ref="F35:G35"/>
    <mergeCell ref="I35:J35"/>
    <mergeCell ref="L35:M35"/>
    <mergeCell ref="O35:P35"/>
    <mergeCell ref="C36:D36"/>
    <mergeCell ref="F36:G36"/>
    <mergeCell ref="I36:J36"/>
    <mergeCell ref="L36:M36"/>
    <mergeCell ref="O36:P36"/>
    <mergeCell ref="C37:D37"/>
    <mergeCell ref="F37:G37"/>
    <mergeCell ref="I37:J37"/>
    <mergeCell ref="L37:M37"/>
    <mergeCell ref="O37:P37"/>
    <mergeCell ref="C40:D40"/>
    <mergeCell ref="F40:G40"/>
    <mergeCell ref="I40:J40"/>
    <mergeCell ref="L40:M40"/>
    <mergeCell ref="O40:P40"/>
    <mergeCell ref="C42:D42"/>
    <mergeCell ref="F42:G42"/>
    <mergeCell ref="I42:J42"/>
    <mergeCell ref="L42:M42"/>
    <mergeCell ref="O42:P42"/>
    <mergeCell ref="C45:D45"/>
    <mergeCell ref="F45:G45"/>
    <mergeCell ref="I45:J45"/>
    <mergeCell ref="L45:M45"/>
    <mergeCell ref="O45:P45"/>
    <mergeCell ref="F46:G46"/>
    <mergeCell ref="F47:G47"/>
    <mergeCell ref="L47:M47"/>
    <mergeCell ref="O47:P47"/>
    <mergeCell ref="F50:G50"/>
    <mergeCell ref="L50:M50"/>
    <mergeCell ref="O50:P50"/>
    <mergeCell ref="F52:G52"/>
    <mergeCell ref="L52:M52"/>
    <mergeCell ref="O52:P52"/>
    <mergeCell ref="F55:G55"/>
    <mergeCell ref="L55:M55"/>
    <mergeCell ref="O55:P55"/>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K18"/>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576</v>
      </c>
      <c r="B2" s="1"/>
      <c r="C2" s="1"/>
      <c r="D2" s="1"/>
      <c r="E2" s="1"/>
      <c r="F2" s="1"/>
    </row>
    <row r="5" spans="1:11" ht="15">
      <c r="A5" s="4"/>
      <c r="B5" s="4"/>
      <c r="C5" s="5" t="s">
        <v>494</v>
      </c>
      <c r="D5" s="5"/>
      <c r="E5" s="5"/>
      <c r="F5" s="5"/>
      <c r="G5" s="5"/>
      <c r="H5" s="4"/>
      <c r="I5" s="5"/>
      <c r="J5" s="5"/>
      <c r="K5" s="4"/>
    </row>
    <row r="6" spans="1:5" ht="39.75" customHeight="1">
      <c r="A6" s="4"/>
      <c r="B6" s="4"/>
      <c r="C6" s="1" t="s">
        <v>577</v>
      </c>
      <c r="D6" s="1"/>
      <c r="E6" s="4"/>
    </row>
    <row r="7" spans="1:8" ht="15">
      <c r="A7" s="4"/>
      <c r="B7" s="4"/>
      <c r="C7" s="5" t="s">
        <v>8</v>
      </c>
      <c r="D7" s="5"/>
      <c r="E7" s="4"/>
      <c r="F7" s="5" t="s">
        <v>9</v>
      </c>
      <c r="G7" s="5"/>
      <c r="H7" s="4"/>
    </row>
    <row r="8" spans="1:10" ht="15">
      <c r="A8" t="s">
        <v>578</v>
      </c>
      <c r="D8" s="8">
        <v>13769</v>
      </c>
      <c r="G8" s="8">
        <v>13769</v>
      </c>
      <c r="J8" s="8">
        <v>13769</v>
      </c>
    </row>
    <row r="9" spans="1:10" ht="15">
      <c r="A9" t="s">
        <v>579</v>
      </c>
      <c r="D9" s="8">
        <v>187178</v>
      </c>
      <c r="G9" s="8">
        <v>187178</v>
      </c>
      <c r="J9" s="8">
        <v>187178</v>
      </c>
    </row>
    <row r="10" spans="1:10" ht="15">
      <c r="A10" t="s">
        <v>580</v>
      </c>
      <c r="D10" s="8">
        <v>30000</v>
      </c>
      <c r="G10" s="8">
        <v>30000</v>
      </c>
      <c r="J10" s="8">
        <v>30000</v>
      </c>
    </row>
    <row r="11" spans="1:10" ht="15">
      <c r="A11" t="s">
        <v>581</v>
      </c>
      <c r="D11" s="8">
        <v>19780</v>
      </c>
      <c r="G11" s="8">
        <v>19780</v>
      </c>
      <c r="J11" s="8">
        <v>19780</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582</v>
      </c>
      <c r="D14" s="8">
        <v>250727</v>
      </c>
      <c r="G14" s="8">
        <v>250727</v>
      </c>
      <c r="J14" s="8">
        <v>250727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1" ht="15">
      <c r="A17" t="s">
        <v>18</v>
      </c>
      <c r="B17" t="s">
        <v>18</v>
      </c>
      <c r="C17" t="s">
        <v>18</v>
      </c>
      <c r="D17" t="s">
        <v>18</v>
      </c>
      <c r="E17" t="s">
        <v>18</v>
      </c>
      <c r="F17" t="s">
        <v>18</v>
      </c>
      <c r="G17" t="s">
        <v>18</v>
      </c>
      <c r="H17" t="s">
        <v>18</v>
      </c>
      <c r="I17" t="s">
        <v>18</v>
      </c>
      <c r="J17" t="s">
        <v>18</v>
      </c>
      <c r="K17" t="s">
        <v>18</v>
      </c>
    </row>
    <row r="18" spans="3:10" ht="15">
      <c r="C18" s="9"/>
      <c r="D18" s="9"/>
      <c r="F18" s="9"/>
      <c r="G18" s="9"/>
      <c r="I18" s="9"/>
      <c r="J18" s="9"/>
    </row>
  </sheetData>
  <sheetProtection selectLockedCells="1" selectUnlockedCells="1"/>
  <mergeCells count="15">
    <mergeCell ref="A2:F2"/>
    <mergeCell ref="C5:G5"/>
    <mergeCell ref="I5:J5"/>
    <mergeCell ref="C6:D6"/>
    <mergeCell ref="C7:D7"/>
    <mergeCell ref="F7:G7"/>
    <mergeCell ref="C12:D12"/>
    <mergeCell ref="F12:G12"/>
    <mergeCell ref="I12:J12"/>
    <mergeCell ref="C15:D15"/>
    <mergeCell ref="F15:G15"/>
    <mergeCell ref="I15:J15"/>
    <mergeCell ref="C18:D18"/>
    <mergeCell ref="F18:G18"/>
    <mergeCell ref="I18:J18"/>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5" width="1.7109375" style="0" customWidth="1"/>
    <col min="6" max="6" width="15.7109375" style="0" customWidth="1"/>
    <col min="7" max="7" width="10.7109375" style="0" customWidth="1"/>
    <col min="8" max="8" width="4.7109375" style="0" customWidth="1"/>
    <col min="9" max="9" width="9.7109375" style="0" customWidth="1"/>
    <col min="10" max="10" width="1.7109375" style="0" customWidth="1"/>
    <col min="11" max="11" width="9.7109375" style="0" customWidth="1"/>
    <col min="12" max="12" width="1.7109375" style="0" customWidth="1"/>
    <col min="13" max="13" width="9.7109375" style="0" customWidth="1"/>
    <col min="14" max="16384" width="8.7109375" style="0" customWidth="1"/>
  </cols>
  <sheetData>
    <row r="2" spans="1:6" ht="15" customHeight="1">
      <c r="A2" s="1" t="s">
        <v>583</v>
      </c>
      <c r="B2" s="1"/>
      <c r="C2" s="1"/>
      <c r="D2" s="1"/>
      <c r="E2" s="1"/>
      <c r="F2" s="1"/>
    </row>
    <row r="5" spans="1:13" ht="15">
      <c r="A5" s="4"/>
      <c r="B5" s="4"/>
      <c r="C5" s="5"/>
      <c r="D5" s="5"/>
      <c r="E5" s="4"/>
      <c r="F5" s="5"/>
      <c r="G5" s="5"/>
      <c r="H5" s="4"/>
      <c r="I5" s="5" t="s">
        <v>584</v>
      </c>
      <c r="J5" s="5"/>
      <c r="K5" s="5"/>
      <c r="L5" s="5"/>
      <c r="M5" s="5"/>
    </row>
    <row r="6" spans="1:13" ht="39.75" customHeight="1">
      <c r="A6" s="4"/>
      <c r="B6" s="4"/>
      <c r="C6" s="5"/>
      <c r="D6" s="5"/>
      <c r="E6" s="4"/>
      <c r="F6" s="1" t="s">
        <v>585</v>
      </c>
      <c r="G6" s="1"/>
      <c r="H6" s="4"/>
      <c r="I6" s="5" t="s">
        <v>494</v>
      </c>
      <c r="J6" s="5"/>
      <c r="K6" s="5"/>
      <c r="L6" s="4"/>
      <c r="M6" s="4"/>
    </row>
    <row r="7" spans="1:6" ht="39.75" customHeight="1">
      <c r="A7" s="4"/>
      <c r="B7" s="4"/>
      <c r="C7" s="5"/>
      <c r="D7" s="5"/>
      <c r="E7" s="4"/>
      <c r="F7" s="3" t="s">
        <v>577</v>
      </c>
    </row>
    <row r="8" spans="1:8" ht="15">
      <c r="A8" s="4"/>
      <c r="B8" s="4"/>
      <c r="C8" s="5" t="s">
        <v>411</v>
      </c>
      <c r="D8" s="5"/>
      <c r="E8" s="4"/>
      <c r="F8" s="4" t="s">
        <v>8</v>
      </c>
      <c r="G8" s="4"/>
      <c r="H8" s="4" t="s">
        <v>9</v>
      </c>
    </row>
    <row r="9" spans="1:13" ht="15">
      <c r="A9" t="s">
        <v>578</v>
      </c>
      <c r="D9" s="8">
        <v>13769</v>
      </c>
      <c r="F9" s="16">
        <v>2.91</v>
      </c>
      <c r="G9" s="16"/>
      <c r="I9" t="s">
        <v>586</v>
      </c>
      <c r="K9" t="s">
        <v>586</v>
      </c>
      <c r="M9" t="s">
        <v>586</v>
      </c>
    </row>
    <row r="10" spans="1:13" ht="15">
      <c r="A10" t="s">
        <v>579</v>
      </c>
      <c r="D10" s="8">
        <v>187178</v>
      </c>
      <c r="G10" s="15">
        <v>3.76</v>
      </c>
      <c r="I10" t="s">
        <v>586</v>
      </c>
      <c r="K10" t="s">
        <v>586</v>
      </c>
      <c r="M10" t="s">
        <v>586</v>
      </c>
    </row>
    <row r="11" spans="1:13" ht="15">
      <c r="A11" t="s">
        <v>580</v>
      </c>
      <c r="D11" s="8">
        <v>30000</v>
      </c>
      <c r="G11" s="15">
        <v>3.66</v>
      </c>
      <c r="I11" t="s">
        <v>586</v>
      </c>
      <c r="K11" t="s">
        <v>586</v>
      </c>
      <c r="M11" t="s">
        <v>586</v>
      </c>
    </row>
    <row r="12" spans="1:13" ht="15">
      <c r="A12" t="s">
        <v>581</v>
      </c>
      <c r="D12" s="8">
        <v>19780</v>
      </c>
      <c r="G12" s="15">
        <v>4.55</v>
      </c>
      <c r="I12" t="s">
        <v>586</v>
      </c>
      <c r="K12" t="s">
        <v>586</v>
      </c>
      <c r="M12" t="s">
        <v>586</v>
      </c>
    </row>
    <row r="13" spans="3:4" ht="15">
      <c r="C13" s="9"/>
      <c r="D13" s="9"/>
    </row>
    <row r="14" spans="1:13" ht="15">
      <c r="A14" t="s">
        <v>18</v>
      </c>
      <c r="B14" t="s">
        <v>18</v>
      </c>
      <c r="C14" t="s">
        <v>18</v>
      </c>
      <c r="D14" t="s">
        <v>18</v>
      </c>
      <c r="E14" t="s">
        <v>18</v>
      </c>
      <c r="F14" t="s">
        <v>18</v>
      </c>
      <c r="G14" t="s">
        <v>18</v>
      </c>
      <c r="H14" t="s">
        <v>18</v>
      </c>
      <c r="I14" t="s">
        <v>18</v>
      </c>
      <c r="J14" t="s">
        <v>18</v>
      </c>
      <c r="K14" t="s">
        <v>18</v>
      </c>
      <c r="L14" t="s">
        <v>18</v>
      </c>
      <c r="M14" t="s">
        <v>18</v>
      </c>
    </row>
    <row r="15" ht="15">
      <c r="D15" s="8">
        <v>250727</v>
      </c>
    </row>
  </sheetData>
  <sheetProtection selectLockedCells="1" selectUnlockedCells="1"/>
  <mergeCells count="11">
    <mergeCell ref="A2:F2"/>
    <mergeCell ref="C5:D5"/>
    <mergeCell ref="F5:G5"/>
    <mergeCell ref="I5:M5"/>
    <mergeCell ref="C6:D6"/>
    <mergeCell ref="F6:G6"/>
    <mergeCell ref="I6:K6"/>
    <mergeCell ref="C7:D7"/>
    <mergeCell ref="C8:D8"/>
    <mergeCell ref="F9:G9"/>
    <mergeCell ref="C13:D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Q2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587</v>
      </c>
      <c r="B2" s="1"/>
      <c r="C2" s="1"/>
      <c r="D2" s="1"/>
      <c r="E2" s="1"/>
      <c r="F2" s="1"/>
    </row>
    <row r="5" spans="1:17" ht="39.75" customHeight="1">
      <c r="A5" s="4"/>
      <c r="B5" s="4"/>
      <c r="C5" s="1" t="s">
        <v>6</v>
      </c>
      <c r="D5" s="1"/>
      <c r="E5" s="1"/>
      <c r="F5" s="1"/>
      <c r="G5" s="1"/>
      <c r="H5" s="4"/>
      <c r="I5" s="1" t="s">
        <v>7</v>
      </c>
      <c r="J5" s="1"/>
      <c r="K5" s="1"/>
      <c r="L5" s="1"/>
      <c r="M5" s="1"/>
      <c r="N5" s="4"/>
      <c r="O5" s="1" t="s">
        <v>575</v>
      </c>
      <c r="P5" s="1"/>
      <c r="Q5" s="4"/>
    </row>
    <row r="6" spans="1:14" ht="15">
      <c r="A6" s="4"/>
      <c r="B6" s="4"/>
      <c r="C6" s="5" t="s">
        <v>8</v>
      </c>
      <c r="D6" s="5"/>
      <c r="E6" s="4"/>
      <c r="F6" s="5" t="s">
        <v>9</v>
      </c>
      <c r="G6" s="5"/>
      <c r="H6" s="4"/>
      <c r="I6" s="5" t="s">
        <v>9</v>
      </c>
      <c r="J6" s="5"/>
      <c r="K6" s="4"/>
      <c r="L6" s="5" t="s">
        <v>10</v>
      </c>
      <c r="M6" s="5"/>
      <c r="N6" s="4"/>
    </row>
    <row r="7" ht="15">
      <c r="A7" t="s">
        <v>588</v>
      </c>
    </row>
    <row r="8" spans="1:16" ht="15">
      <c r="A8" t="s">
        <v>22</v>
      </c>
      <c r="C8" s="11">
        <v>-14455</v>
      </c>
      <c r="D8" s="11"/>
      <c r="F8" s="11">
        <v>-20610</v>
      </c>
      <c r="G8" s="11"/>
      <c r="I8" s="11">
        <v>-4580</v>
      </c>
      <c r="J8" s="11"/>
      <c r="L8" s="11">
        <v>-6920</v>
      </c>
      <c r="M8" s="11"/>
      <c r="O8" s="11">
        <v>-79181</v>
      </c>
      <c r="P8" s="11"/>
    </row>
    <row r="9" spans="1:16" ht="15">
      <c r="A9" t="s">
        <v>23</v>
      </c>
      <c r="D9" s="10">
        <v>-4412</v>
      </c>
      <c r="G9" s="10">
        <v>-6908</v>
      </c>
      <c r="J9" s="10">
        <v>-1176</v>
      </c>
      <c r="M9" s="10">
        <v>-1906</v>
      </c>
      <c r="P9" s="10">
        <v>-21307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24</v>
      </c>
      <c r="C12" s="11">
        <v>-18867</v>
      </c>
      <c r="D12" s="11"/>
      <c r="F12" s="11">
        <v>-27518</v>
      </c>
      <c r="G12" s="11"/>
      <c r="I12" s="11">
        <v>-5756</v>
      </c>
      <c r="J12" s="11"/>
      <c r="L12" s="11">
        <v>-8826</v>
      </c>
      <c r="M12" s="11"/>
      <c r="O12" s="11">
        <v>-100488</v>
      </c>
      <c r="P12" s="11"/>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row r="17" ht="15">
      <c r="A17" t="s">
        <v>589</v>
      </c>
    </row>
    <row r="18" spans="1:16" ht="15">
      <c r="A18" t="s">
        <v>590</v>
      </c>
      <c r="D18" s="8">
        <v>2314832</v>
      </c>
      <c r="G18" s="8">
        <v>2372542</v>
      </c>
      <c r="J18" s="8">
        <v>2346601</v>
      </c>
      <c r="M18" s="8">
        <v>2400422</v>
      </c>
      <c r="P18" s="8">
        <v>1714171</v>
      </c>
    </row>
    <row r="19" spans="3:16" ht="15">
      <c r="C19" s="9"/>
      <c r="D19" s="9"/>
      <c r="F19" s="9"/>
      <c r="G19" s="9"/>
      <c r="I19" s="9"/>
      <c r="J19" s="9"/>
      <c r="L19" s="9"/>
      <c r="M19" s="9"/>
      <c r="O19" s="9"/>
      <c r="P19" s="9"/>
    </row>
    <row r="20" spans="1:17" ht="15">
      <c r="A20" t="s">
        <v>18</v>
      </c>
      <c r="B20" t="s">
        <v>18</v>
      </c>
      <c r="C20" t="s">
        <v>18</v>
      </c>
      <c r="D20" t="s">
        <v>18</v>
      </c>
      <c r="E20" t="s">
        <v>18</v>
      </c>
      <c r="F20" t="s">
        <v>18</v>
      </c>
      <c r="G20" t="s">
        <v>18</v>
      </c>
      <c r="H20" t="s">
        <v>18</v>
      </c>
      <c r="I20" t="s">
        <v>18</v>
      </c>
      <c r="J20" t="s">
        <v>18</v>
      </c>
      <c r="K20" t="s">
        <v>18</v>
      </c>
      <c r="L20" t="s">
        <v>18</v>
      </c>
      <c r="M20" t="s">
        <v>18</v>
      </c>
      <c r="N20" t="s">
        <v>18</v>
      </c>
      <c r="O20" t="s">
        <v>18</v>
      </c>
      <c r="P20" t="s">
        <v>18</v>
      </c>
      <c r="Q20" t="s">
        <v>18</v>
      </c>
    </row>
    <row r="21" spans="1:17" ht="15">
      <c r="A21" t="s">
        <v>18</v>
      </c>
      <c r="B21" t="s">
        <v>18</v>
      </c>
      <c r="C21" t="s">
        <v>18</v>
      </c>
      <c r="D21" t="s">
        <v>18</v>
      </c>
      <c r="E21" t="s">
        <v>18</v>
      </c>
      <c r="F21" t="s">
        <v>18</v>
      </c>
      <c r="G21" t="s">
        <v>18</v>
      </c>
      <c r="H21" t="s">
        <v>18</v>
      </c>
      <c r="I21" t="s">
        <v>18</v>
      </c>
      <c r="J21" t="s">
        <v>18</v>
      </c>
      <c r="K21" t="s">
        <v>18</v>
      </c>
      <c r="L21" t="s">
        <v>18</v>
      </c>
      <c r="M21" t="s">
        <v>18</v>
      </c>
      <c r="N21" t="s">
        <v>18</v>
      </c>
      <c r="O21" t="s">
        <v>18</v>
      </c>
      <c r="P21" t="s">
        <v>18</v>
      </c>
      <c r="Q21" t="s">
        <v>18</v>
      </c>
    </row>
    <row r="22" spans="3:16" ht="15">
      <c r="C22" s="9"/>
      <c r="D22" s="9"/>
      <c r="F22" s="9"/>
      <c r="G22" s="9"/>
      <c r="I22" s="9"/>
      <c r="J22" s="9"/>
      <c r="L22" s="9"/>
      <c r="M22" s="9"/>
      <c r="O22" s="9"/>
      <c r="P22" s="9"/>
    </row>
    <row r="23" spans="1:16" ht="15">
      <c r="A23" t="s">
        <v>591</v>
      </c>
      <c r="C23" s="12">
        <v>-8.15</v>
      </c>
      <c r="D23" s="12"/>
      <c r="F23" s="12">
        <v>-11.6</v>
      </c>
      <c r="G23" s="12"/>
      <c r="I23" s="12">
        <v>-2.45</v>
      </c>
      <c r="J23" s="12"/>
      <c r="L23" s="12">
        <v>-3.68</v>
      </c>
      <c r="M23" s="12"/>
      <c r="O23" s="12">
        <v>-58.62</v>
      </c>
      <c r="P23" s="12"/>
    </row>
    <row r="24" spans="3:16" ht="15">
      <c r="C24" s="9"/>
      <c r="D24" s="9"/>
      <c r="F24" s="9"/>
      <c r="G24" s="9"/>
      <c r="I24" s="9"/>
      <c r="J24" s="9"/>
      <c r="L24" s="9"/>
      <c r="M24" s="9"/>
      <c r="O24" s="9"/>
      <c r="P24" s="9"/>
    </row>
    <row r="25" spans="1:17" ht="15">
      <c r="A25" t="s">
        <v>18</v>
      </c>
      <c r="B25" t="s">
        <v>18</v>
      </c>
      <c r="C25" t="s">
        <v>18</v>
      </c>
      <c r="D25" t="s">
        <v>18</v>
      </c>
      <c r="E25" t="s">
        <v>18</v>
      </c>
      <c r="F25" t="s">
        <v>18</v>
      </c>
      <c r="G25" t="s">
        <v>18</v>
      </c>
      <c r="H25" t="s">
        <v>18</v>
      </c>
      <c r="I25" t="s">
        <v>18</v>
      </c>
      <c r="J25" t="s">
        <v>18</v>
      </c>
      <c r="K25" t="s">
        <v>18</v>
      </c>
      <c r="L25" t="s">
        <v>18</v>
      </c>
      <c r="M25" t="s">
        <v>18</v>
      </c>
      <c r="N25" t="s">
        <v>18</v>
      </c>
      <c r="O25" t="s">
        <v>18</v>
      </c>
      <c r="P25" t="s">
        <v>18</v>
      </c>
      <c r="Q25" t="s">
        <v>18</v>
      </c>
    </row>
    <row r="26" spans="1:17" ht="15">
      <c r="A26" t="s">
        <v>18</v>
      </c>
      <c r="B26" t="s">
        <v>18</v>
      </c>
      <c r="C26" t="s">
        <v>18</v>
      </c>
      <c r="D26" t="s">
        <v>18</v>
      </c>
      <c r="E26" t="s">
        <v>18</v>
      </c>
      <c r="F26" t="s">
        <v>18</v>
      </c>
      <c r="G26" t="s">
        <v>18</v>
      </c>
      <c r="H26" t="s">
        <v>18</v>
      </c>
      <c r="I26" t="s">
        <v>18</v>
      </c>
      <c r="J26" t="s">
        <v>18</v>
      </c>
      <c r="K26" t="s">
        <v>18</v>
      </c>
      <c r="L26" t="s">
        <v>18</v>
      </c>
      <c r="M26" t="s">
        <v>18</v>
      </c>
      <c r="N26" t="s">
        <v>18</v>
      </c>
      <c r="O26" t="s">
        <v>18</v>
      </c>
      <c r="P26" t="s">
        <v>18</v>
      </c>
      <c r="Q26" t="s">
        <v>18</v>
      </c>
    </row>
    <row r="27" spans="3:16" ht="15">
      <c r="C27" s="9"/>
      <c r="D27" s="9"/>
      <c r="F27" s="9"/>
      <c r="G27" s="9"/>
      <c r="I27" s="9"/>
      <c r="J27" s="9"/>
      <c r="L27" s="9"/>
      <c r="M27" s="9"/>
      <c r="O27" s="9"/>
      <c r="P27" s="9"/>
    </row>
  </sheetData>
  <sheetProtection selectLockedCells="1" selectUnlockedCells="1"/>
  <mergeCells count="58">
    <mergeCell ref="A2:F2"/>
    <mergeCell ref="C5:G5"/>
    <mergeCell ref="I5:M5"/>
    <mergeCell ref="O5:P5"/>
    <mergeCell ref="C6:D6"/>
    <mergeCell ref="F6:G6"/>
    <mergeCell ref="I6:J6"/>
    <mergeCell ref="L6:M6"/>
    <mergeCell ref="C8:D8"/>
    <mergeCell ref="F8:G8"/>
    <mergeCell ref="I8:J8"/>
    <mergeCell ref="L8:M8"/>
    <mergeCell ref="O8:P8"/>
    <mergeCell ref="C10:D10"/>
    <mergeCell ref="F10:G10"/>
    <mergeCell ref="I10:J10"/>
    <mergeCell ref="L10:M10"/>
    <mergeCell ref="O10:P10"/>
    <mergeCell ref="C12:D12"/>
    <mergeCell ref="F12:G12"/>
    <mergeCell ref="I12:J12"/>
    <mergeCell ref="L12:M12"/>
    <mergeCell ref="O12:P12"/>
    <mergeCell ref="C13:D13"/>
    <mergeCell ref="F13:G13"/>
    <mergeCell ref="I13:J13"/>
    <mergeCell ref="L13:M13"/>
    <mergeCell ref="O13:P13"/>
    <mergeCell ref="C16:D16"/>
    <mergeCell ref="F16:G16"/>
    <mergeCell ref="I16:J16"/>
    <mergeCell ref="L16:M16"/>
    <mergeCell ref="O16:P16"/>
    <mergeCell ref="C19:D19"/>
    <mergeCell ref="F19:G19"/>
    <mergeCell ref="I19:J19"/>
    <mergeCell ref="L19:M19"/>
    <mergeCell ref="O19:P19"/>
    <mergeCell ref="C22:D22"/>
    <mergeCell ref="F22:G22"/>
    <mergeCell ref="I22:J22"/>
    <mergeCell ref="L22:M22"/>
    <mergeCell ref="O22:P22"/>
    <mergeCell ref="C23:D23"/>
    <mergeCell ref="F23:G23"/>
    <mergeCell ref="I23:J23"/>
    <mergeCell ref="L23:M23"/>
    <mergeCell ref="O23:P23"/>
    <mergeCell ref="C24:D24"/>
    <mergeCell ref="F24:G24"/>
    <mergeCell ref="I24:J24"/>
    <mergeCell ref="L24:M24"/>
    <mergeCell ref="O24:P24"/>
    <mergeCell ref="C27:D27"/>
    <mergeCell ref="F27:G27"/>
    <mergeCell ref="I27:J27"/>
    <mergeCell ref="L27:M27"/>
    <mergeCell ref="O27:P2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5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ustomHeight="1">
      <c r="A2" s="1" t="s">
        <v>592</v>
      </c>
      <c r="B2" s="1"/>
      <c r="C2" s="1"/>
      <c r="D2" s="1"/>
      <c r="E2" s="1"/>
      <c r="F2" s="1"/>
    </row>
    <row r="5" spans="1:17" ht="39.75" customHeight="1">
      <c r="A5" s="4"/>
      <c r="B5" s="4"/>
      <c r="C5" s="1" t="s">
        <v>6</v>
      </c>
      <c r="D5" s="1"/>
      <c r="E5" s="1"/>
      <c r="F5" s="1"/>
      <c r="G5" s="1"/>
      <c r="H5" s="4"/>
      <c r="I5" s="1" t="s">
        <v>79</v>
      </c>
      <c r="J5" s="1"/>
      <c r="K5" s="1"/>
      <c r="L5" s="1"/>
      <c r="M5" s="1"/>
      <c r="N5" s="4"/>
      <c r="O5" s="1" t="s">
        <v>593</v>
      </c>
      <c r="P5" s="1"/>
      <c r="Q5" s="4"/>
    </row>
    <row r="6" spans="1:14" ht="15">
      <c r="A6" s="4"/>
      <c r="B6" s="4"/>
      <c r="C6" s="5" t="s">
        <v>8</v>
      </c>
      <c r="D6" s="5"/>
      <c r="E6" s="4"/>
      <c r="F6" s="5" t="s">
        <v>9</v>
      </c>
      <c r="G6" s="5"/>
      <c r="H6" s="4"/>
      <c r="I6" s="5" t="s">
        <v>9</v>
      </c>
      <c r="J6" s="5"/>
      <c r="K6" s="4"/>
      <c r="L6" s="5" t="s">
        <v>10</v>
      </c>
      <c r="M6" s="5"/>
      <c r="N6" s="4"/>
    </row>
    <row r="7" spans="1:16" ht="15">
      <c r="A7" t="s">
        <v>56</v>
      </c>
      <c r="D7" s="8">
        <v>14346755</v>
      </c>
      <c r="G7" s="8">
        <v>21277722</v>
      </c>
      <c r="J7" s="8">
        <v>21277722</v>
      </c>
      <c r="M7" s="8">
        <v>21277722</v>
      </c>
      <c r="P7" s="8">
        <v>21277722</v>
      </c>
    </row>
    <row r="8" spans="1:16" ht="15">
      <c r="A8" t="s">
        <v>594</v>
      </c>
      <c r="D8" s="8">
        <v>2378501</v>
      </c>
      <c r="G8" s="8">
        <v>3852257</v>
      </c>
      <c r="J8" s="8">
        <v>2363001</v>
      </c>
      <c r="M8" s="8">
        <v>3880504</v>
      </c>
      <c r="P8" s="8">
        <v>3880504</v>
      </c>
    </row>
    <row r="9" spans="1:16" ht="15">
      <c r="A9" t="s">
        <v>538</v>
      </c>
      <c r="D9" s="8">
        <v>250727</v>
      </c>
      <c r="G9" s="8">
        <v>250727</v>
      </c>
      <c r="J9" s="8">
        <v>250727</v>
      </c>
      <c r="M9" s="8">
        <v>250727</v>
      </c>
      <c r="P9" s="8">
        <v>250727</v>
      </c>
    </row>
    <row r="10" spans="3:16" ht="15">
      <c r="C10" s="9"/>
      <c r="D10" s="9"/>
      <c r="F10" s="9"/>
      <c r="G10" s="9"/>
      <c r="I10" s="9"/>
      <c r="J10" s="9"/>
      <c r="L10" s="9"/>
      <c r="M10" s="9"/>
      <c r="O10" s="9"/>
      <c r="P10" s="9"/>
    </row>
    <row r="11" spans="1:17" ht="15">
      <c r="A11" t="s">
        <v>18</v>
      </c>
      <c r="B11" t="s">
        <v>18</v>
      </c>
      <c r="C11" t="s">
        <v>18</v>
      </c>
      <c r="D11" t="s">
        <v>18</v>
      </c>
      <c r="E11" t="s">
        <v>18</v>
      </c>
      <c r="F11" t="s">
        <v>18</v>
      </c>
      <c r="G11" t="s">
        <v>18</v>
      </c>
      <c r="H11" t="s">
        <v>18</v>
      </c>
      <c r="I11" t="s">
        <v>18</v>
      </c>
      <c r="J11" t="s">
        <v>18</v>
      </c>
      <c r="K11" t="s">
        <v>18</v>
      </c>
      <c r="L11" t="s">
        <v>18</v>
      </c>
      <c r="M11" t="s">
        <v>18</v>
      </c>
      <c r="N11" t="s">
        <v>18</v>
      </c>
      <c r="O11" t="s">
        <v>18</v>
      </c>
      <c r="P11" t="s">
        <v>18</v>
      </c>
      <c r="Q11" t="s">
        <v>18</v>
      </c>
    </row>
    <row r="12" spans="1:16" ht="15">
      <c r="A12" t="s">
        <v>69</v>
      </c>
      <c r="D12" s="8">
        <v>16975983</v>
      </c>
      <c r="G12" s="8">
        <v>25380706</v>
      </c>
      <c r="J12" s="8">
        <v>23891450</v>
      </c>
      <c r="M12" s="8">
        <v>25408953</v>
      </c>
      <c r="P12" s="8">
        <v>25408953</v>
      </c>
    </row>
    <row r="13" spans="3:16" ht="15">
      <c r="C13" s="9"/>
      <c r="D13" s="9"/>
      <c r="F13" s="9"/>
      <c r="G13" s="9"/>
      <c r="I13" s="9"/>
      <c r="J13" s="9"/>
      <c r="L13" s="9"/>
      <c r="M13" s="9"/>
      <c r="O13" s="9"/>
      <c r="P13" s="9"/>
    </row>
    <row r="14" spans="1:17" ht="15">
      <c r="A14" t="s">
        <v>18</v>
      </c>
      <c r="B14" t="s">
        <v>18</v>
      </c>
      <c r="C14" t="s">
        <v>18</v>
      </c>
      <c r="D14" t="s">
        <v>18</v>
      </c>
      <c r="E14" t="s">
        <v>18</v>
      </c>
      <c r="F14" t="s">
        <v>18</v>
      </c>
      <c r="G14" t="s">
        <v>18</v>
      </c>
      <c r="H14" t="s">
        <v>18</v>
      </c>
      <c r="I14" t="s">
        <v>18</v>
      </c>
      <c r="J14" t="s">
        <v>18</v>
      </c>
      <c r="K14" t="s">
        <v>18</v>
      </c>
      <c r="L14" t="s">
        <v>18</v>
      </c>
      <c r="M14" t="s">
        <v>18</v>
      </c>
      <c r="N14" t="s">
        <v>18</v>
      </c>
      <c r="O14" t="s">
        <v>18</v>
      </c>
      <c r="P14" t="s">
        <v>18</v>
      </c>
      <c r="Q14" t="s">
        <v>18</v>
      </c>
    </row>
    <row r="15" spans="1:17" ht="15">
      <c r="A15" t="s">
        <v>18</v>
      </c>
      <c r="B15" t="s">
        <v>18</v>
      </c>
      <c r="C15" t="s">
        <v>18</v>
      </c>
      <c r="D15" t="s">
        <v>18</v>
      </c>
      <c r="E15" t="s">
        <v>18</v>
      </c>
      <c r="F15" t="s">
        <v>18</v>
      </c>
      <c r="G15" t="s">
        <v>18</v>
      </c>
      <c r="H15" t="s">
        <v>18</v>
      </c>
      <c r="I15" t="s">
        <v>18</v>
      </c>
      <c r="J15" t="s">
        <v>18</v>
      </c>
      <c r="K15" t="s">
        <v>18</v>
      </c>
      <c r="L15" t="s">
        <v>18</v>
      </c>
      <c r="M15" t="s">
        <v>18</v>
      </c>
      <c r="N15" t="s">
        <v>18</v>
      </c>
      <c r="O15" t="s">
        <v>18</v>
      </c>
      <c r="P15" t="s">
        <v>18</v>
      </c>
      <c r="Q15" t="s">
        <v>18</v>
      </c>
    </row>
    <row r="16" spans="3:16" ht="15">
      <c r="C16" s="9"/>
      <c r="D16" s="9"/>
      <c r="F16" s="9"/>
      <c r="G16" s="9"/>
      <c r="I16" s="9"/>
      <c r="J16" s="9"/>
      <c r="L16" s="9"/>
      <c r="M16" s="9"/>
      <c r="O16" s="9"/>
      <c r="P16" s="9"/>
    </row>
  </sheetData>
  <sheetProtection selectLockedCells="1" selectUnlockedCells="1"/>
  <mergeCells count="23">
    <mergeCell ref="A2:F2"/>
    <mergeCell ref="C5:G5"/>
    <mergeCell ref="I5:M5"/>
    <mergeCell ref="O5:P5"/>
    <mergeCell ref="C6:D6"/>
    <mergeCell ref="F6:G6"/>
    <mergeCell ref="I6:J6"/>
    <mergeCell ref="L6:M6"/>
    <mergeCell ref="C10:D10"/>
    <mergeCell ref="F10:G10"/>
    <mergeCell ref="I10:J10"/>
    <mergeCell ref="L10:M10"/>
    <mergeCell ref="O10:P10"/>
    <mergeCell ref="C13:D13"/>
    <mergeCell ref="F13:G13"/>
    <mergeCell ref="I13:J13"/>
    <mergeCell ref="L13:M13"/>
    <mergeCell ref="O13:P13"/>
    <mergeCell ref="C16:D16"/>
    <mergeCell ref="F16:G16"/>
    <mergeCell ref="I16:J16"/>
    <mergeCell ref="L16:M16"/>
    <mergeCell ref="O16:P1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ustomHeight="1">
      <c r="A2" s="1" t="s">
        <v>595</v>
      </c>
      <c r="B2" s="1"/>
      <c r="C2" s="1"/>
      <c r="D2" s="1"/>
      <c r="E2" s="1"/>
      <c r="F2" s="1"/>
    </row>
    <row r="5" spans="1:8" ht="15">
      <c r="A5" s="4"/>
      <c r="B5" s="4"/>
      <c r="C5" s="5" t="s">
        <v>596</v>
      </c>
      <c r="D5" s="5"/>
      <c r="E5" s="5"/>
      <c r="F5" s="5"/>
      <c r="G5" s="5"/>
      <c r="H5" s="4"/>
    </row>
    <row r="6" spans="1:8" ht="15">
      <c r="A6" s="4"/>
      <c r="B6" s="4"/>
      <c r="C6" s="5" t="s">
        <v>8</v>
      </c>
      <c r="D6" s="5"/>
      <c r="E6" s="4"/>
      <c r="F6" s="5" t="s">
        <v>9</v>
      </c>
      <c r="G6" s="5"/>
      <c r="H6" s="4"/>
    </row>
    <row r="7" spans="1:7" ht="15">
      <c r="A7" t="s">
        <v>597</v>
      </c>
      <c r="D7" t="s">
        <v>598</v>
      </c>
      <c r="G7" t="s">
        <v>599</v>
      </c>
    </row>
    <row r="8" spans="1:7" ht="15">
      <c r="A8" t="s">
        <v>600</v>
      </c>
      <c r="D8" s="15">
        <v>5.3</v>
      </c>
      <c r="G8" s="15">
        <v>5.2</v>
      </c>
    </row>
    <row r="9" spans="1:7" ht="15">
      <c r="A9" t="s">
        <v>601</v>
      </c>
      <c r="D9" s="21">
        <v>-0.2</v>
      </c>
      <c r="G9" s="15">
        <v>0</v>
      </c>
    </row>
    <row r="10" spans="1:7" ht="15">
      <c r="A10" t="s">
        <v>602</v>
      </c>
      <c r="D10" s="21">
        <v>-0.5</v>
      </c>
      <c r="G10" s="21">
        <v>-0.7</v>
      </c>
    </row>
    <row r="11" spans="1:7" ht="15">
      <c r="A11" t="s">
        <v>603</v>
      </c>
      <c r="D11" s="15">
        <v>1.6</v>
      </c>
      <c r="G11" s="15">
        <v>2.3</v>
      </c>
    </row>
    <row r="12" spans="1:7" ht="15">
      <c r="A12" t="s">
        <v>604</v>
      </c>
      <c r="D12" s="21">
        <v>-40.2</v>
      </c>
      <c r="G12" s="21">
        <v>-41.8</v>
      </c>
    </row>
    <row r="13" spans="3:7" ht="15">
      <c r="C13" s="9"/>
      <c r="D13" s="9"/>
      <c r="F13" s="9"/>
      <c r="G13" s="9"/>
    </row>
    <row r="14" spans="1:8" ht="15">
      <c r="A14" t="s">
        <v>18</v>
      </c>
      <c r="B14" t="s">
        <v>18</v>
      </c>
      <c r="C14" t="s">
        <v>18</v>
      </c>
      <c r="D14" t="s">
        <v>18</v>
      </c>
      <c r="E14" t="s">
        <v>18</v>
      </c>
      <c r="F14" t="s">
        <v>18</v>
      </c>
      <c r="G14" t="s">
        <v>18</v>
      </c>
      <c r="H14" t="s">
        <v>18</v>
      </c>
    </row>
    <row r="15" spans="1:7" ht="15">
      <c r="A15" t="s">
        <v>605</v>
      </c>
      <c r="D15" t="s">
        <v>606</v>
      </c>
      <c r="G15" t="s">
        <v>606</v>
      </c>
    </row>
    <row r="16" spans="3:7" ht="15">
      <c r="C16" s="9"/>
      <c r="D16" s="9"/>
      <c r="F16" s="9"/>
      <c r="G16" s="9"/>
    </row>
    <row r="17" spans="1:8" ht="15">
      <c r="A17" t="s">
        <v>18</v>
      </c>
      <c r="B17" t="s">
        <v>18</v>
      </c>
      <c r="C17" t="s">
        <v>18</v>
      </c>
      <c r="D17" t="s">
        <v>18</v>
      </c>
      <c r="E17" t="s">
        <v>18</v>
      </c>
      <c r="F17" t="s">
        <v>18</v>
      </c>
      <c r="G17" t="s">
        <v>18</v>
      </c>
      <c r="H17" t="s">
        <v>18</v>
      </c>
    </row>
    <row r="18" spans="1:8" ht="15">
      <c r="A18" t="s">
        <v>18</v>
      </c>
      <c r="B18" t="s">
        <v>18</v>
      </c>
      <c r="C18" t="s">
        <v>18</v>
      </c>
      <c r="D18" t="s">
        <v>18</v>
      </c>
      <c r="E18" t="s">
        <v>18</v>
      </c>
      <c r="F18" t="s">
        <v>18</v>
      </c>
      <c r="G18" t="s">
        <v>18</v>
      </c>
      <c r="H18" t="s">
        <v>18</v>
      </c>
    </row>
    <row r="19" spans="3:7" ht="15">
      <c r="C19" s="9"/>
      <c r="D19" s="9"/>
      <c r="F19" s="9"/>
      <c r="G19" s="9"/>
    </row>
  </sheetData>
  <sheetProtection selectLockedCells="1" selectUnlockedCells="1"/>
  <mergeCells count="10">
    <mergeCell ref="A2:F2"/>
    <mergeCell ref="C5:G5"/>
    <mergeCell ref="C6:D6"/>
    <mergeCell ref="F6:G6"/>
    <mergeCell ref="C13:D13"/>
    <mergeCell ref="F13:G13"/>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H20"/>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4"/>
      <c r="B3" s="4"/>
      <c r="C3" s="5" t="s">
        <v>494</v>
      </c>
      <c r="D3" s="5"/>
      <c r="E3" s="5"/>
      <c r="F3" s="5"/>
      <c r="G3" s="5"/>
      <c r="H3" s="4"/>
    </row>
    <row r="4" spans="1:8" ht="15">
      <c r="A4" s="4"/>
      <c r="B4" s="4"/>
      <c r="C4" s="5" t="s">
        <v>8</v>
      </c>
      <c r="D4" s="5"/>
      <c r="E4" s="4"/>
      <c r="F4" s="5" t="s">
        <v>9</v>
      </c>
      <c r="G4" s="5"/>
      <c r="H4" s="4"/>
    </row>
    <row r="5" spans="1:7" ht="15">
      <c r="A5" t="s">
        <v>607</v>
      </c>
      <c r="C5" s="13">
        <v>14184</v>
      </c>
      <c r="D5" s="13"/>
      <c r="F5" s="13">
        <v>22280</v>
      </c>
      <c r="G5" s="13"/>
    </row>
    <row r="6" spans="1:7" ht="15">
      <c r="A6" t="s">
        <v>608</v>
      </c>
      <c r="D6" s="8">
        <v>1318</v>
      </c>
      <c r="G6" s="8">
        <v>2189</v>
      </c>
    </row>
    <row r="7" spans="1:7" ht="15">
      <c r="A7" t="s">
        <v>609</v>
      </c>
      <c r="D7" s="8">
        <v>49</v>
      </c>
      <c r="G7" s="8">
        <v>180</v>
      </c>
    </row>
    <row r="8" spans="1:7" ht="15">
      <c r="A8" t="s">
        <v>610</v>
      </c>
      <c r="D8" s="8">
        <v>5449</v>
      </c>
      <c r="G8" s="8">
        <v>5318</v>
      </c>
    </row>
    <row r="9" spans="1:7" ht="15">
      <c r="A9" t="s">
        <v>611</v>
      </c>
      <c r="D9" s="8">
        <v>70</v>
      </c>
      <c r="G9" s="8">
        <v>179</v>
      </c>
    </row>
    <row r="10" spans="3:7" ht="15">
      <c r="C10" s="9"/>
      <c r="D10" s="9"/>
      <c r="F10" s="9"/>
      <c r="G10" s="9"/>
    </row>
    <row r="11" spans="1:8" ht="15">
      <c r="A11" t="s">
        <v>18</v>
      </c>
      <c r="B11" t="s">
        <v>18</v>
      </c>
      <c r="C11" t="s">
        <v>18</v>
      </c>
      <c r="D11" t="s">
        <v>18</v>
      </c>
      <c r="E11" t="s">
        <v>18</v>
      </c>
      <c r="F11" t="s">
        <v>18</v>
      </c>
      <c r="G11" t="s">
        <v>18</v>
      </c>
      <c r="H11" t="s">
        <v>18</v>
      </c>
    </row>
    <row r="12" spans="1:7" ht="15">
      <c r="A12" t="s">
        <v>612</v>
      </c>
      <c r="D12" s="8">
        <v>21070</v>
      </c>
      <c r="G12" s="8">
        <v>30146</v>
      </c>
    </row>
    <row r="13" spans="1:7" ht="15">
      <c r="A13" t="s">
        <v>613</v>
      </c>
      <c r="D13" s="10">
        <v>-21070</v>
      </c>
      <c r="G13" s="10">
        <v>-30146</v>
      </c>
    </row>
    <row r="14" spans="3:7" ht="15">
      <c r="C14" s="9"/>
      <c r="D14" s="9"/>
      <c r="F14" s="9"/>
      <c r="G14" s="9"/>
    </row>
    <row r="15" spans="1:8" ht="15">
      <c r="A15" t="s">
        <v>18</v>
      </c>
      <c r="B15" t="s">
        <v>18</v>
      </c>
      <c r="C15" t="s">
        <v>18</v>
      </c>
      <c r="D15" t="s">
        <v>18</v>
      </c>
      <c r="E15" t="s">
        <v>18</v>
      </c>
      <c r="F15" t="s">
        <v>18</v>
      </c>
      <c r="G15" t="s">
        <v>18</v>
      </c>
      <c r="H15" t="s">
        <v>18</v>
      </c>
    </row>
    <row r="16" spans="1:7" ht="15">
      <c r="A16" t="s">
        <v>612</v>
      </c>
      <c r="C16" s="9" t="s">
        <v>14</v>
      </c>
      <c r="D16" s="9"/>
      <c r="F16" s="9" t="s">
        <v>14</v>
      </c>
      <c r="G16" s="9"/>
    </row>
    <row r="17" spans="3:7" ht="15">
      <c r="C17" s="9"/>
      <c r="D17" s="9"/>
      <c r="F17" s="9"/>
      <c r="G17" s="9"/>
    </row>
    <row r="18" spans="1:8" ht="15">
      <c r="A18" t="s">
        <v>18</v>
      </c>
      <c r="B18" t="s">
        <v>18</v>
      </c>
      <c r="C18" t="s">
        <v>18</v>
      </c>
      <c r="D18" t="s">
        <v>18</v>
      </c>
      <c r="E18" t="s">
        <v>18</v>
      </c>
      <c r="F18" t="s">
        <v>18</v>
      </c>
      <c r="G18" t="s">
        <v>18</v>
      </c>
      <c r="H18" t="s">
        <v>18</v>
      </c>
    </row>
    <row r="19" spans="1:8" ht="15">
      <c r="A19" t="s">
        <v>18</v>
      </c>
      <c r="B19" t="s">
        <v>18</v>
      </c>
      <c r="C19" t="s">
        <v>18</v>
      </c>
      <c r="D19" t="s">
        <v>18</v>
      </c>
      <c r="E19" t="s">
        <v>18</v>
      </c>
      <c r="F19" t="s">
        <v>18</v>
      </c>
      <c r="G19" t="s">
        <v>18</v>
      </c>
      <c r="H19" t="s">
        <v>18</v>
      </c>
    </row>
    <row r="20" spans="3:7" ht="15">
      <c r="C20" s="9"/>
      <c r="D20" s="9"/>
      <c r="F20" s="9"/>
      <c r="G20" s="9"/>
    </row>
  </sheetData>
  <sheetProtection selectLockedCells="1" selectUnlockedCells="1"/>
  <mergeCells count="15">
    <mergeCell ref="C3:G3"/>
    <mergeCell ref="C4:D4"/>
    <mergeCell ref="F4:G4"/>
    <mergeCell ref="C5:D5"/>
    <mergeCell ref="F5:G5"/>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7109375" style="0" customWidth="1"/>
    <col min="4" max="4" width="100.8515625" style="0" customWidth="1"/>
    <col min="5" max="16384" width="8.7109375" style="0" customWidth="1"/>
  </cols>
  <sheetData>
    <row r="3" spans="1:4" ht="39.75" customHeight="1">
      <c r="A3" s="1" t="s">
        <v>614</v>
      </c>
      <c r="B3" s="1"/>
      <c r="C3" s="4"/>
      <c r="D3" s="4" t="s">
        <v>615</v>
      </c>
    </row>
    <row r="4" spans="2:4" ht="15">
      <c r="B4" s="15">
        <v>10.14</v>
      </c>
      <c r="D4" t="s">
        <v>616</v>
      </c>
    </row>
    <row r="5" spans="2:4" ht="39.75" customHeight="1">
      <c r="B5" s="22">
        <v>10.15</v>
      </c>
      <c r="D5" s="14" t="s">
        <v>617</v>
      </c>
    </row>
    <row r="6" spans="2:4" ht="39.75" customHeight="1">
      <c r="B6" s="22">
        <v>10.16</v>
      </c>
      <c r="D6" s="14" t="s">
        <v>618</v>
      </c>
    </row>
    <row r="7" spans="2:4" ht="39.75" customHeight="1">
      <c r="B7" s="22">
        <v>10.17</v>
      </c>
      <c r="D7" s="14" t="s">
        <v>619</v>
      </c>
    </row>
    <row r="8" spans="2:4" ht="39.75" customHeight="1">
      <c r="B8" s="22">
        <v>10.18</v>
      </c>
      <c r="D8" s="14" t="s">
        <v>620</v>
      </c>
    </row>
    <row r="9" spans="2:4" ht="39.75" customHeight="1">
      <c r="B9" s="22">
        <v>23.1</v>
      </c>
      <c r="D9" s="14" t="s">
        <v>621</v>
      </c>
    </row>
    <row r="10" spans="2:4" ht="39.75" customHeight="1">
      <c r="B10" s="22">
        <v>23.2</v>
      </c>
      <c r="C10" s="14" t="s">
        <v>622</v>
      </c>
      <c r="D10" s="14" t="s">
        <v>623</v>
      </c>
    </row>
    <row r="11" spans="2:4" ht="39.75" customHeight="1">
      <c r="B11" s="22">
        <v>24.1</v>
      </c>
      <c r="D11" s="14" t="s">
        <v>624</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39.7109375" style="0" customWidth="1"/>
    <col min="2" max="4" width="8.7109375" style="0" customWidth="1"/>
    <col min="5" max="5" width="12.7109375" style="0" customWidth="1"/>
    <col min="6" max="16384" width="8.7109375" style="0" customWidth="1"/>
  </cols>
  <sheetData>
    <row r="3" spans="1:5" ht="15">
      <c r="A3" s="4" t="s">
        <v>625</v>
      </c>
      <c r="B3" s="4"/>
      <c r="C3" s="4" t="s">
        <v>626</v>
      </c>
      <c r="D3" s="4"/>
      <c r="E3" s="4" t="s">
        <v>542</v>
      </c>
    </row>
    <row r="5" spans="1:5" ht="39.75" customHeight="1">
      <c r="A5" s="14" t="s">
        <v>627</v>
      </c>
      <c r="C5" t="s">
        <v>628</v>
      </c>
      <c r="E5" t="s">
        <v>629</v>
      </c>
    </row>
    <row r="6" spans="1:5" ht="39.75" customHeight="1">
      <c r="A6" s="14" t="s">
        <v>630</v>
      </c>
      <c r="C6" s="14" t="s">
        <v>628</v>
      </c>
      <c r="E6" s="14" t="s">
        <v>629</v>
      </c>
    </row>
    <row r="7" spans="1:5" ht="39.75" customHeight="1">
      <c r="A7" s="14" t="s">
        <v>631</v>
      </c>
      <c r="C7" s="14" t="s">
        <v>628</v>
      </c>
      <c r="E7" s="14" t="s">
        <v>629</v>
      </c>
    </row>
    <row r="8" spans="1:5" ht="39.75" customHeight="1">
      <c r="A8" s="14" t="s">
        <v>632</v>
      </c>
      <c r="C8" s="14" t="s">
        <v>628</v>
      </c>
      <c r="E8" s="14" t="s">
        <v>629</v>
      </c>
    </row>
    <row r="9" spans="1:5" ht="39.75" customHeight="1">
      <c r="A9" s="14" t="s">
        <v>633</v>
      </c>
      <c r="C9" s="14" t="s">
        <v>628</v>
      </c>
      <c r="E9" s="14" t="s">
        <v>629</v>
      </c>
    </row>
    <row r="10" spans="1:5" ht="39.75" customHeight="1">
      <c r="A10" s="14" t="s">
        <v>634</v>
      </c>
      <c r="C10" s="14" t="s">
        <v>628</v>
      </c>
      <c r="E10" s="14" t="s">
        <v>629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D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7109375" style="0" customWidth="1"/>
    <col min="4" max="4" width="100.8515625" style="0" customWidth="1"/>
    <col min="5" max="16384" width="8.7109375" style="0" customWidth="1"/>
  </cols>
  <sheetData>
    <row r="3" spans="1:4" ht="39.75" customHeight="1">
      <c r="A3" s="1" t="s">
        <v>614</v>
      </c>
      <c r="B3" s="1"/>
      <c r="C3" s="4"/>
      <c r="D3" s="4" t="s">
        <v>615</v>
      </c>
    </row>
    <row r="4" spans="2:4" ht="15">
      <c r="B4" s="15">
        <v>10.15</v>
      </c>
      <c r="D4" s="14" t="s">
        <v>635</v>
      </c>
    </row>
    <row r="5" spans="2:4" ht="39.75" customHeight="1">
      <c r="B5" s="22">
        <v>10.16</v>
      </c>
      <c r="D5" s="14" t="s">
        <v>618</v>
      </c>
    </row>
    <row r="6" spans="2:4" ht="39.75" customHeight="1">
      <c r="B6" s="22">
        <v>10.17</v>
      </c>
      <c r="D6" s="14" t="s">
        <v>619</v>
      </c>
    </row>
    <row r="7" spans="2:4" ht="39.75" customHeight="1">
      <c r="B7" s="22">
        <v>10.18</v>
      </c>
      <c r="D7" s="14" t="s">
        <v>620</v>
      </c>
    </row>
    <row r="8" spans="2:4" ht="39.75" customHeight="1">
      <c r="B8" s="22">
        <v>23.1</v>
      </c>
      <c r="D8" s="14" t="s">
        <v>621</v>
      </c>
    </row>
    <row r="9" spans="2:4" ht="39.75" customHeight="1">
      <c r="B9" s="22">
        <v>23.2</v>
      </c>
      <c r="C9" s="14" t="s">
        <v>622</v>
      </c>
      <c r="D9" s="14" t="s">
        <v>623</v>
      </c>
    </row>
    <row r="10" spans="2:4" ht="39.75" customHeight="1">
      <c r="B10" s="22">
        <v>24.1</v>
      </c>
      <c r="D10" s="14" t="s">
        <v>636</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ustomHeight="1">
      <c r="A2" s="1" t="s">
        <v>637</v>
      </c>
      <c r="B2" s="1"/>
      <c r="C2" s="1"/>
      <c r="D2" s="1"/>
      <c r="E2" s="1"/>
      <c r="F2" s="1"/>
    </row>
    <row r="4" spans="2:3" ht="15">
      <c r="B4" s="9" t="s">
        <v>638</v>
      </c>
      <c r="C4" s="9"/>
    </row>
    <row r="5" spans="2:3" ht="15">
      <c r="B5" s="9"/>
      <c r="C5" s="9"/>
    </row>
    <row r="6" spans="2:3" ht="15">
      <c r="B6" s="9"/>
      <c r="C6" s="9"/>
    </row>
    <row r="7" spans="2:3" ht="15">
      <c r="B7" t="s">
        <v>639</v>
      </c>
      <c r="C7" t="s">
        <v>640</v>
      </c>
    </row>
    <row r="8" spans="2:3" ht="15">
      <c r="B8" t="s">
        <v>641</v>
      </c>
      <c r="C8" t="s">
        <v>284</v>
      </c>
    </row>
    <row r="9" spans="2:3" ht="15">
      <c r="B9" t="s">
        <v>642</v>
      </c>
      <c r="C9" t="s">
        <v>643</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4"/>
      <c r="B3" s="4"/>
      <c r="C3" s="1" t="s">
        <v>54</v>
      </c>
      <c r="D3" s="1"/>
      <c r="E3" s="1"/>
      <c r="F3" s="1"/>
      <c r="G3" s="1"/>
      <c r="H3" s="4"/>
      <c r="I3" s="5"/>
      <c r="J3" s="5"/>
      <c r="K3" s="4"/>
    </row>
    <row r="4" spans="1:5" ht="39.75" customHeight="1">
      <c r="A4" s="4"/>
      <c r="B4" s="4"/>
      <c r="C4" s="1" t="s">
        <v>55</v>
      </c>
      <c r="D4" s="1"/>
      <c r="E4" s="4"/>
    </row>
    <row r="5" spans="1:8" ht="15">
      <c r="A5" s="4"/>
      <c r="B5" s="4"/>
      <c r="C5" s="5" t="s">
        <v>8</v>
      </c>
      <c r="D5" s="5"/>
      <c r="E5" s="4"/>
      <c r="F5" s="5" t="s">
        <v>9</v>
      </c>
      <c r="G5" s="5"/>
      <c r="H5" s="4"/>
    </row>
    <row r="6" spans="1:11" ht="39.75" customHeight="1">
      <c r="A6" s="4"/>
      <c r="B6" s="4"/>
      <c r="C6" s="1" t="s">
        <v>31</v>
      </c>
      <c r="D6" s="1"/>
      <c r="E6" s="1"/>
      <c r="F6" s="1"/>
      <c r="G6" s="1"/>
      <c r="H6" s="1"/>
      <c r="I6" s="1"/>
      <c r="J6" s="1"/>
      <c r="K6" s="4"/>
    </row>
    <row r="7" ht="15">
      <c r="A7" s="4" t="s">
        <v>32</v>
      </c>
    </row>
    <row r="8" spans="1:10" ht="15">
      <c r="A8" t="s">
        <v>33</v>
      </c>
      <c r="C8" s="13">
        <v>9709</v>
      </c>
      <c r="D8" s="13"/>
      <c r="F8" s="13">
        <v>30198</v>
      </c>
      <c r="G8" s="13"/>
      <c r="I8" s="13">
        <v>23698</v>
      </c>
      <c r="J8" s="13"/>
    </row>
    <row r="9" spans="1:10" ht="15">
      <c r="A9" s="4" t="s">
        <v>34</v>
      </c>
      <c r="D9" s="8">
        <v>11431</v>
      </c>
      <c r="G9" s="8">
        <v>31885</v>
      </c>
      <c r="J9" s="8">
        <v>25832</v>
      </c>
    </row>
    <row r="10" spans="1:10" ht="15">
      <c r="A10" t="s">
        <v>36</v>
      </c>
      <c r="D10" s="8">
        <v>5058</v>
      </c>
      <c r="G10" s="8">
        <v>3299</v>
      </c>
      <c r="J10" s="8">
        <v>2855</v>
      </c>
    </row>
    <row r="11" spans="1:10" ht="15">
      <c r="A11" t="s">
        <v>35</v>
      </c>
      <c r="D11" s="8">
        <v>2129</v>
      </c>
      <c r="G11" s="8">
        <v>4046</v>
      </c>
      <c r="J11" s="8">
        <v>5201</v>
      </c>
    </row>
    <row r="12" spans="1:10" ht="15">
      <c r="A12" t="s">
        <v>37</v>
      </c>
      <c r="D12" s="8">
        <v>695</v>
      </c>
      <c r="G12" s="8">
        <v>1225</v>
      </c>
      <c r="J12" s="8">
        <v>1152</v>
      </c>
    </row>
    <row r="13" spans="1:10" ht="15">
      <c r="A13" t="s">
        <v>56</v>
      </c>
      <c r="D13" s="8">
        <v>66137</v>
      </c>
      <c r="G13" s="8">
        <v>112813</v>
      </c>
      <c r="J13" s="8">
        <v>114719</v>
      </c>
    </row>
    <row r="14" spans="1:10" ht="15">
      <c r="A14" s="4" t="s">
        <v>38</v>
      </c>
      <c r="D14" s="10">
        <v>-62658</v>
      </c>
      <c r="G14" s="10">
        <v>-89543</v>
      </c>
      <c r="J14" s="10">
        <v>-98130</v>
      </c>
    </row>
  </sheetData>
  <sheetProtection selectLockedCells="1" selectUnlockedCells="1"/>
  <mergeCells count="9">
    <mergeCell ref="C3:G3"/>
    <mergeCell ref="I3:J3"/>
    <mergeCell ref="C4:D4"/>
    <mergeCell ref="C5:D5"/>
    <mergeCell ref="F5:G5"/>
    <mergeCell ref="C6:J6"/>
    <mergeCell ref="C8:D8"/>
    <mergeCell ref="F8:G8"/>
    <mergeCell ref="I8:J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37.7109375" style="0" customWidth="1"/>
    <col min="4" max="16384" width="8.7109375" style="0" customWidth="1"/>
  </cols>
  <sheetData>
    <row r="2" spans="1:6" ht="15" customHeight="1">
      <c r="A2" s="1" t="s">
        <v>644</v>
      </c>
      <c r="B2" s="1"/>
      <c r="C2" s="1"/>
      <c r="D2" s="1"/>
      <c r="E2" s="1"/>
      <c r="F2" s="1"/>
    </row>
    <row r="4" spans="2:3" ht="15">
      <c r="B4" t="s">
        <v>639</v>
      </c>
      <c r="C4" t="s">
        <v>640</v>
      </c>
    </row>
    <row r="5" spans="2:3" ht="15">
      <c r="B5" t="s">
        <v>641</v>
      </c>
      <c r="C5" t="s">
        <v>284</v>
      </c>
    </row>
    <row r="6" spans="2:3" ht="15">
      <c r="B6" t="s">
        <v>642</v>
      </c>
      <c r="C6" t="s">
        <v>643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5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5.7109375" style="0" customWidth="1"/>
    <col min="4" max="4" width="10.7109375" style="0" customWidth="1"/>
    <col min="5" max="16384" width="8.7109375" style="0" customWidth="1"/>
  </cols>
  <sheetData>
    <row r="2" spans="1:6" ht="15" customHeight="1">
      <c r="A2" s="1" t="s">
        <v>645</v>
      </c>
      <c r="B2" s="1"/>
      <c r="C2" s="1"/>
      <c r="D2" s="1"/>
      <c r="E2" s="1"/>
      <c r="F2" s="1"/>
    </row>
    <row r="4" spans="1:4" ht="15">
      <c r="A4" s="23"/>
      <c r="B4" s="23"/>
      <c r="C4" s="23"/>
      <c r="D4" s="23" t="s">
        <v>646</v>
      </c>
    </row>
    <row r="5" spans="1:4" ht="15">
      <c r="A5" s="5" t="s">
        <v>647</v>
      </c>
      <c r="B5" s="5"/>
      <c r="C5" s="4" t="s">
        <v>648</v>
      </c>
      <c r="D5" s="24">
        <v>1</v>
      </c>
    </row>
    <row r="6" spans="1:4" ht="15">
      <c r="A6" s="17"/>
      <c r="B6" s="25">
        <v>1.1</v>
      </c>
      <c r="C6" s="17" t="s">
        <v>649</v>
      </c>
      <c r="D6" s="26">
        <v>1</v>
      </c>
    </row>
    <row r="7" spans="1:4" ht="15">
      <c r="A7" s="17"/>
      <c r="B7" s="17"/>
      <c r="C7" s="17"/>
      <c r="D7" s="27"/>
    </row>
    <row r="8" spans="1:4" ht="15">
      <c r="A8" s="5" t="s">
        <v>650</v>
      </c>
      <c r="B8" s="5"/>
      <c r="C8" s="4" t="s">
        <v>651</v>
      </c>
      <c r="D8" s="24">
        <v>4</v>
      </c>
    </row>
    <row r="9" spans="1:4" ht="15">
      <c r="A9" s="17"/>
      <c r="B9" s="25">
        <v>2.1</v>
      </c>
      <c r="C9" s="17" t="s">
        <v>652</v>
      </c>
      <c r="D9" s="26">
        <v>4</v>
      </c>
    </row>
    <row r="10" spans="1:4" ht="15">
      <c r="A10" s="17"/>
      <c r="B10" s="25">
        <v>2.2</v>
      </c>
      <c r="C10" s="17" t="s">
        <v>653</v>
      </c>
      <c r="D10" s="26">
        <v>6</v>
      </c>
    </row>
    <row r="11" spans="1:4" ht="15">
      <c r="A11" s="17"/>
      <c r="B11" s="25">
        <v>2.3</v>
      </c>
      <c r="C11" s="17" t="s">
        <v>654</v>
      </c>
      <c r="D11" s="26">
        <v>8</v>
      </c>
    </row>
    <row r="12" spans="1:4" ht="15">
      <c r="A12" s="17"/>
      <c r="B12" s="25">
        <v>2.4</v>
      </c>
      <c r="C12" s="17" t="s">
        <v>655</v>
      </c>
      <c r="D12" s="26">
        <v>8</v>
      </c>
    </row>
    <row r="13" spans="1:4" ht="15">
      <c r="A13" s="17"/>
      <c r="B13" s="25">
        <v>2.5</v>
      </c>
      <c r="C13" s="17" t="s">
        <v>656</v>
      </c>
      <c r="D13" s="26">
        <v>9</v>
      </c>
    </row>
    <row r="14" spans="1:4" ht="15">
      <c r="A14" s="17"/>
      <c r="B14" s="25">
        <v>2.6</v>
      </c>
      <c r="C14" s="17" t="s">
        <v>657</v>
      </c>
      <c r="D14" s="26">
        <v>11</v>
      </c>
    </row>
    <row r="15" spans="1:4" ht="15">
      <c r="A15" s="17"/>
      <c r="B15" s="25">
        <v>2.7</v>
      </c>
      <c r="C15" s="17" t="s">
        <v>658</v>
      </c>
      <c r="D15" s="26">
        <v>13</v>
      </c>
    </row>
    <row r="16" spans="1:4" ht="15">
      <c r="A16" s="17"/>
      <c r="B16" s="25">
        <v>2.8</v>
      </c>
      <c r="C16" s="17" t="s">
        <v>659</v>
      </c>
      <c r="D16" s="26">
        <v>13</v>
      </c>
    </row>
    <row r="17" spans="1:4" ht="15">
      <c r="A17" s="17"/>
      <c r="B17" s="25">
        <v>2.9</v>
      </c>
      <c r="C17" s="17" t="s">
        <v>660</v>
      </c>
      <c r="D17" s="26">
        <v>15</v>
      </c>
    </row>
    <row r="18" spans="1:4" ht="15">
      <c r="A18" s="17"/>
      <c r="B18" s="25">
        <v>2.1</v>
      </c>
      <c r="C18" s="17" t="s">
        <v>661</v>
      </c>
      <c r="D18" s="26">
        <v>16</v>
      </c>
    </row>
    <row r="19" spans="1:4" ht="15">
      <c r="A19" s="17"/>
      <c r="B19" s="25">
        <v>2.11</v>
      </c>
      <c r="C19" s="17" t="s">
        <v>662</v>
      </c>
      <c r="D19" s="26">
        <v>16</v>
      </c>
    </row>
    <row r="20" spans="1:4" ht="15">
      <c r="A20" s="17"/>
      <c r="B20" s="25">
        <v>2.12</v>
      </c>
      <c r="C20" s="17" t="s">
        <v>663</v>
      </c>
      <c r="D20" s="26">
        <v>16</v>
      </c>
    </row>
    <row r="21" spans="1:4" ht="15">
      <c r="A21" s="17"/>
      <c r="B21" s="25">
        <v>2.13</v>
      </c>
      <c r="C21" s="17" t="s">
        <v>664</v>
      </c>
      <c r="D21" s="26">
        <v>17</v>
      </c>
    </row>
    <row r="22" spans="1:4" ht="15">
      <c r="A22" s="17"/>
      <c r="B22" s="25">
        <v>2.14</v>
      </c>
      <c r="C22" s="17" t="s">
        <v>665</v>
      </c>
      <c r="D22" s="26">
        <v>17</v>
      </c>
    </row>
    <row r="23" spans="1:4" ht="15">
      <c r="A23" s="17"/>
      <c r="B23" s="17"/>
      <c r="C23" s="17"/>
      <c r="D23" s="27"/>
    </row>
    <row r="24" spans="1:4" ht="15">
      <c r="A24" s="5" t="s">
        <v>666</v>
      </c>
      <c r="B24" s="5"/>
      <c r="C24" s="4" t="s">
        <v>667</v>
      </c>
      <c r="D24" s="24">
        <v>17</v>
      </c>
    </row>
    <row r="25" spans="1:4" ht="15">
      <c r="A25" s="17"/>
      <c r="B25" s="25">
        <v>3.1</v>
      </c>
      <c r="C25" s="17" t="s">
        <v>668</v>
      </c>
      <c r="D25" s="26">
        <v>17</v>
      </c>
    </row>
    <row r="26" spans="1:4" ht="15">
      <c r="A26" s="17"/>
      <c r="B26" s="25">
        <v>3.2</v>
      </c>
      <c r="C26" s="17" t="s">
        <v>669</v>
      </c>
      <c r="D26" s="26">
        <v>18</v>
      </c>
    </row>
    <row r="27" spans="1:4" ht="15">
      <c r="A27" s="17"/>
      <c r="B27" s="25">
        <v>3.3</v>
      </c>
      <c r="C27" s="17" t="s">
        <v>670</v>
      </c>
      <c r="D27" s="26">
        <v>18</v>
      </c>
    </row>
    <row r="28" spans="1:4" ht="15">
      <c r="A28" s="17"/>
      <c r="B28" s="25">
        <v>3.4</v>
      </c>
      <c r="C28" s="17" t="s">
        <v>671</v>
      </c>
      <c r="D28" s="26">
        <v>19</v>
      </c>
    </row>
    <row r="29" spans="1:4" ht="15">
      <c r="A29" s="17"/>
      <c r="B29" s="25">
        <v>3.5</v>
      </c>
      <c r="C29" s="17" t="s">
        <v>672</v>
      </c>
      <c r="D29" s="26">
        <v>19</v>
      </c>
    </row>
    <row r="30" spans="1:4" ht="15">
      <c r="A30" s="17"/>
      <c r="B30" s="25">
        <v>3.6</v>
      </c>
      <c r="C30" s="17" t="s">
        <v>673</v>
      </c>
      <c r="D30" s="26">
        <v>19</v>
      </c>
    </row>
    <row r="31" spans="1:4" ht="15">
      <c r="A31" s="17"/>
      <c r="B31" s="25">
        <v>3.7</v>
      </c>
      <c r="C31" s="17" t="s">
        <v>674</v>
      </c>
      <c r="D31" s="26">
        <v>20</v>
      </c>
    </row>
    <row r="32" spans="1:4" ht="15">
      <c r="A32" s="17"/>
      <c r="B32" s="25">
        <v>3.8</v>
      </c>
      <c r="C32" s="17" t="s">
        <v>675</v>
      </c>
      <c r="D32" s="26">
        <v>20</v>
      </c>
    </row>
    <row r="33" spans="1:4" ht="15">
      <c r="A33" s="17"/>
      <c r="B33" s="25">
        <v>3.9</v>
      </c>
      <c r="C33" s="17" t="s">
        <v>676</v>
      </c>
      <c r="D33" s="26">
        <v>20</v>
      </c>
    </row>
    <row r="34" spans="1:4" ht="15">
      <c r="A34" s="17"/>
      <c r="B34" s="25">
        <v>3.1</v>
      </c>
      <c r="C34" s="17" t="s">
        <v>677</v>
      </c>
      <c r="D34" s="26">
        <v>20</v>
      </c>
    </row>
    <row r="35" spans="1:4" ht="15">
      <c r="A35" s="17"/>
      <c r="B35" s="25">
        <v>3.11</v>
      </c>
      <c r="C35" s="17" t="s">
        <v>678</v>
      </c>
      <c r="D35" s="26">
        <v>20</v>
      </c>
    </row>
    <row r="36" spans="1:4" ht="15">
      <c r="A36" s="17"/>
      <c r="B36" s="25">
        <v>3.12</v>
      </c>
      <c r="C36" s="17" t="s">
        <v>679</v>
      </c>
      <c r="D36" s="26">
        <v>21</v>
      </c>
    </row>
    <row r="37" spans="1:4" ht="15">
      <c r="A37" s="17"/>
      <c r="B37" s="25">
        <v>3.13</v>
      </c>
      <c r="C37" s="17" t="s">
        <v>680</v>
      </c>
      <c r="D37" s="26">
        <v>21</v>
      </c>
    </row>
    <row r="38" spans="1:4" ht="15">
      <c r="A38" s="17"/>
      <c r="B38" s="17"/>
      <c r="C38" s="17"/>
      <c r="D38" s="27"/>
    </row>
    <row r="39" spans="1:4" ht="15">
      <c r="A39" s="5" t="s">
        <v>681</v>
      </c>
      <c r="B39" s="5"/>
      <c r="C39" s="4" t="s">
        <v>682</v>
      </c>
      <c r="D39" s="24">
        <v>21</v>
      </c>
    </row>
    <row r="40" spans="1:4" ht="15">
      <c r="A40" s="17"/>
      <c r="B40" s="25">
        <v>4.1</v>
      </c>
      <c r="C40" s="17" t="s">
        <v>683</v>
      </c>
      <c r="D40" s="26">
        <v>21</v>
      </c>
    </row>
    <row r="41" spans="1:4" ht="15">
      <c r="A41" s="17"/>
      <c r="B41" s="17"/>
      <c r="C41" s="17"/>
      <c r="D41" s="27"/>
    </row>
    <row r="42" spans="1:4" ht="15">
      <c r="A42" s="5" t="s">
        <v>684</v>
      </c>
      <c r="B42" s="5"/>
      <c r="C42" s="4" t="s">
        <v>685</v>
      </c>
      <c r="D42" s="24">
        <v>22</v>
      </c>
    </row>
    <row r="43" spans="1:4" ht="15">
      <c r="A43" s="17"/>
      <c r="B43" s="25">
        <v>5.1</v>
      </c>
      <c r="C43" s="17" t="s">
        <v>686</v>
      </c>
      <c r="D43" s="26">
        <v>22</v>
      </c>
    </row>
    <row r="44" spans="1:4" ht="15">
      <c r="A44" s="17"/>
      <c r="B44" s="25">
        <v>5.2</v>
      </c>
      <c r="C44" s="17" t="s">
        <v>687</v>
      </c>
      <c r="D44" s="26">
        <v>23</v>
      </c>
    </row>
    <row r="45" spans="1:4" ht="15">
      <c r="A45" s="17"/>
      <c r="B45" s="25">
        <v>5.3</v>
      </c>
      <c r="C45" s="17" t="s">
        <v>688</v>
      </c>
      <c r="D45" s="26">
        <v>23</v>
      </c>
    </row>
    <row r="46" spans="1:4" ht="15">
      <c r="A46" s="17"/>
      <c r="B46" s="25">
        <v>5.4</v>
      </c>
      <c r="C46" s="17" t="s">
        <v>689</v>
      </c>
      <c r="D46" s="26">
        <v>23</v>
      </c>
    </row>
    <row r="47" spans="1:4" ht="15">
      <c r="A47" s="17"/>
      <c r="B47" s="25">
        <v>5.5</v>
      </c>
      <c r="C47" s="17" t="s">
        <v>690</v>
      </c>
      <c r="D47" s="26">
        <v>23</v>
      </c>
    </row>
    <row r="48" spans="1:4" ht="15">
      <c r="A48" s="17"/>
      <c r="B48" s="25">
        <v>5.6</v>
      </c>
      <c r="C48" s="17" t="s">
        <v>691</v>
      </c>
      <c r="D48" s="26">
        <v>24</v>
      </c>
    </row>
    <row r="49" spans="1:4" ht="15">
      <c r="A49" s="17"/>
      <c r="B49" s="25">
        <v>5.7</v>
      </c>
      <c r="C49" s="17" t="s">
        <v>692</v>
      </c>
      <c r="D49" s="26">
        <v>24</v>
      </c>
    </row>
    <row r="50" spans="1:4" ht="15">
      <c r="A50" s="17"/>
      <c r="B50" s="25">
        <v>5.8</v>
      </c>
      <c r="C50" s="17" t="s">
        <v>693</v>
      </c>
      <c r="D50" s="26">
        <v>24</v>
      </c>
    </row>
    <row r="51" spans="1:4" ht="15">
      <c r="A51" s="17"/>
      <c r="B51" s="25">
        <v>5.9</v>
      </c>
      <c r="C51" s="17" t="s">
        <v>694</v>
      </c>
      <c r="D51" s="26">
        <v>24</v>
      </c>
    </row>
    <row r="52" spans="1:4" ht="15">
      <c r="A52" s="17"/>
      <c r="B52" s="25">
        <v>5.1</v>
      </c>
      <c r="C52" s="17" t="s">
        <v>695</v>
      </c>
      <c r="D52" s="26">
        <v>24</v>
      </c>
    </row>
    <row r="53" spans="1:4" ht="15">
      <c r="A53" s="17"/>
      <c r="B53" s="25">
        <v>5.11</v>
      </c>
      <c r="C53" s="17" t="s">
        <v>696</v>
      </c>
      <c r="D53" s="26">
        <v>24</v>
      </c>
    </row>
    <row r="54" spans="1:4" ht="15">
      <c r="A54" s="17"/>
      <c r="B54" s="25">
        <v>5.12</v>
      </c>
      <c r="C54" s="17" t="s">
        <v>697</v>
      </c>
      <c r="D54" s="26">
        <v>25</v>
      </c>
    </row>
    <row r="55" spans="1:4" ht="15">
      <c r="A55" s="17"/>
      <c r="B55" s="25">
        <v>5.12</v>
      </c>
      <c r="C55" s="17" t="s">
        <v>698</v>
      </c>
      <c r="D55" s="26">
        <v>25</v>
      </c>
    </row>
  </sheetData>
  <sheetProtection selectLockedCells="1" selectUnlockedCells="1"/>
  <mergeCells count="6">
    <mergeCell ref="A2:F2"/>
    <mergeCell ref="A5:B5"/>
    <mergeCell ref="A8:B8"/>
    <mergeCell ref="A24:B24"/>
    <mergeCell ref="A39:B39"/>
    <mergeCell ref="A42:B4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B2:C32"/>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5.7109375" style="0" customWidth="1"/>
    <col min="4" max="16384" width="8.7109375" style="0" customWidth="1"/>
  </cols>
  <sheetData>
    <row r="2" spans="2:3" ht="15">
      <c r="B2" s="5" t="s">
        <v>699</v>
      </c>
      <c r="C2" s="5"/>
    </row>
    <row r="3" spans="2:3" ht="15">
      <c r="B3" s="9"/>
      <c r="C3" s="9"/>
    </row>
    <row r="4" spans="2:3" ht="15">
      <c r="B4" s="9"/>
      <c r="C4" s="9"/>
    </row>
    <row r="5" spans="2:3" ht="15">
      <c r="B5" t="s">
        <v>639</v>
      </c>
      <c r="C5" t="s">
        <v>700</v>
      </c>
    </row>
    <row r="6" spans="2:3" ht="15">
      <c r="B6" s="9" t="s">
        <v>641</v>
      </c>
      <c r="C6" s="9"/>
    </row>
    <row r="7" spans="2:3" ht="15">
      <c r="B7" s="9" t="s">
        <v>642</v>
      </c>
      <c r="C7" s="9"/>
    </row>
    <row r="8" spans="2:3" ht="15">
      <c r="B8" s="9"/>
      <c r="C8" s="9"/>
    </row>
    <row r="9" spans="2:3" ht="15">
      <c r="B9" s="9" t="s">
        <v>701</v>
      </c>
      <c r="C9" s="9"/>
    </row>
    <row r="10" spans="2:3" ht="15">
      <c r="B10" s="9" t="s">
        <v>702</v>
      </c>
      <c r="C10" s="9"/>
    </row>
    <row r="11" spans="2:3" ht="15">
      <c r="B11" s="9"/>
      <c r="C11" s="9"/>
    </row>
    <row r="12" spans="2:3" ht="15">
      <c r="B12" s="9"/>
      <c r="C12" s="9"/>
    </row>
    <row r="13" spans="2:3" ht="15">
      <c r="B13" s="5" t="s">
        <v>703</v>
      </c>
      <c r="C13" s="5"/>
    </row>
    <row r="14" spans="2:3" ht="15">
      <c r="B14" s="9"/>
      <c r="C14" s="9"/>
    </row>
    <row r="15" spans="2:3" ht="15">
      <c r="B15" s="9"/>
      <c r="C15" s="9"/>
    </row>
    <row r="16" spans="2:3" ht="15">
      <c r="B16" t="s">
        <v>639</v>
      </c>
      <c r="C16" t="s">
        <v>700</v>
      </c>
    </row>
    <row r="17" spans="2:3" ht="15">
      <c r="B17" s="9" t="s">
        <v>641</v>
      </c>
      <c r="C17" s="9"/>
    </row>
    <row r="18" spans="2:3" ht="15">
      <c r="B18" s="9" t="s">
        <v>642</v>
      </c>
      <c r="C18" s="9"/>
    </row>
    <row r="19" spans="2:3" ht="15">
      <c r="B19" s="9"/>
      <c r="C19" s="9"/>
    </row>
    <row r="20" spans="2:3" ht="15">
      <c r="B20" s="9" t="s">
        <v>701</v>
      </c>
      <c r="C20" s="9"/>
    </row>
    <row r="21" spans="2:3" ht="15">
      <c r="B21" s="9" t="s">
        <v>702</v>
      </c>
      <c r="C21" s="9"/>
    </row>
    <row r="22" spans="2:3" ht="15">
      <c r="B22" s="9"/>
      <c r="C22" s="9"/>
    </row>
    <row r="23" spans="2:3" ht="15">
      <c r="B23" s="9"/>
      <c r="C23" s="9"/>
    </row>
    <row r="24" spans="2:3" ht="15">
      <c r="B24" s="5" t="s">
        <v>704</v>
      </c>
      <c r="C24" s="5"/>
    </row>
    <row r="25" spans="2:3" ht="15">
      <c r="B25" s="5"/>
      <c r="C25" s="5"/>
    </row>
    <row r="26" spans="2:3" ht="15">
      <c r="B26" s="5"/>
      <c r="C26" s="5"/>
    </row>
    <row r="27" spans="2:3" ht="15">
      <c r="B27" t="s">
        <v>639</v>
      </c>
      <c r="C27" t="s">
        <v>700</v>
      </c>
    </row>
    <row r="28" spans="2:3" ht="15">
      <c r="B28" s="9" t="s">
        <v>641</v>
      </c>
      <c r="C28" s="9"/>
    </row>
    <row r="29" spans="2:3" ht="15">
      <c r="B29" s="9" t="s">
        <v>642</v>
      </c>
      <c r="C29" s="9"/>
    </row>
    <row r="30" spans="2:3" ht="15">
      <c r="B30" s="9"/>
      <c r="C30" s="9"/>
    </row>
    <row r="31" spans="2:3" ht="15">
      <c r="B31" s="9" t="s">
        <v>701</v>
      </c>
      <c r="C31" s="9"/>
    </row>
    <row r="32" spans="2:3" ht="15">
      <c r="B32" s="9" t="s">
        <v>702</v>
      </c>
      <c r="C32" s="9"/>
    </row>
  </sheetData>
  <sheetProtection selectLockedCells="1" selectUnlockedCells="1"/>
  <mergeCells count="28">
    <mergeCell ref="B2:C2"/>
    <mergeCell ref="B3:C3"/>
    <mergeCell ref="B4:C4"/>
    <mergeCell ref="B6:C6"/>
    <mergeCell ref="B7:C7"/>
    <mergeCell ref="B8:C8"/>
    <mergeCell ref="B9:C9"/>
    <mergeCell ref="B10:C10"/>
    <mergeCell ref="B11:C11"/>
    <mergeCell ref="B12:C12"/>
    <mergeCell ref="B13:C13"/>
    <mergeCell ref="B14:C14"/>
    <mergeCell ref="B15:C15"/>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B2:B21"/>
  <sheetViews>
    <sheetView workbookViewId="0" topLeftCell="A1">
      <selection activeCell="A1" sqref="A1"/>
    </sheetView>
  </sheetViews>
  <sheetFormatPr defaultColWidth="8.00390625" defaultRowHeight="15"/>
  <cols>
    <col min="1" max="1" width="8.7109375" style="0" customWidth="1"/>
    <col min="2" max="2" width="30.7109375" style="0" customWidth="1"/>
    <col min="3" max="16384" width="8.7109375" style="0" customWidth="1"/>
  </cols>
  <sheetData>
    <row r="2" ht="15">
      <c r="B2" s="4" t="s">
        <v>705</v>
      </c>
    </row>
    <row r="5" ht="15">
      <c r="B5" t="s">
        <v>700</v>
      </c>
    </row>
    <row r="6" ht="15">
      <c r="B6" t="s">
        <v>706</v>
      </c>
    </row>
    <row r="7" ht="15">
      <c r="B7" t="s">
        <v>707</v>
      </c>
    </row>
    <row r="9" ht="15">
      <c r="B9" t="s">
        <v>708</v>
      </c>
    </row>
    <row r="10" ht="15">
      <c r="B10" t="s">
        <v>709</v>
      </c>
    </row>
    <row r="11" ht="15">
      <c r="B11" t="s">
        <v>710</v>
      </c>
    </row>
    <row r="12" ht="15">
      <c r="B12" t="s">
        <v>711</v>
      </c>
    </row>
    <row r="13" ht="15">
      <c r="B13" t="s">
        <v>712</v>
      </c>
    </row>
    <row r="15" ht="15">
      <c r="B15" t="s">
        <v>713</v>
      </c>
    </row>
    <row r="17" ht="15">
      <c r="B17" t="s">
        <v>714</v>
      </c>
    </row>
    <row r="18" ht="15">
      <c r="B18" t="s">
        <v>715</v>
      </c>
    </row>
    <row r="19" ht="15">
      <c r="B19" t="s">
        <v>716</v>
      </c>
    </row>
    <row r="20" ht="15">
      <c r="B20" t="s">
        <v>717</v>
      </c>
    </row>
    <row r="21" ht="15">
      <c r="B21" t="s">
        <v>718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9.7109375" style="0" customWidth="1"/>
    <col min="2" max="2" width="16.7109375" style="0" customWidth="1"/>
    <col min="3" max="16384" width="8.7109375" style="0" customWidth="1"/>
  </cols>
  <sheetData>
    <row r="2" spans="1:6" ht="15" customHeight="1">
      <c r="A2" s="1" t="s">
        <v>719</v>
      </c>
      <c r="B2" s="1"/>
      <c r="C2" s="1"/>
      <c r="D2" s="1"/>
      <c r="E2" s="1"/>
      <c r="F2" s="1"/>
    </row>
    <row r="4" spans="1:2" ht="15">
      <c r="A4" t="s">
        <v>720</v>
      </c>
      <c r="B4" t="s">
        <v>721</v>
      </c>
    </row>
    <row r="6" spans="1:2" ht="15">
      <c r="A6" t="s">
        <v>722</v>
      </c>
      <c r="B6" t="s">
        <v>723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ustomHeight="1">
      <c r="A2" s="1" t="s">
        <v>724</v>
      </c>
      <c r="B2" s="1"/>
      <c r="C2" s="1"/>
      <c r="D2" s="1"/>
      <c r="E2" s="1"/>
      <c r="F2" s="1"/>
    </row>
    <row r="4" ht="15">
      <c r="A4" t="s">
        <v>725</v>
      </c>
    </row>
    <row r="7" ht="15">
      <c r="A7" t="s">
        <v>640</v>
      </c>
    </row>
    <row r="8" ht="15">
      <c r="A8" t="s">
        <v>284</v>
      </c>
    </row>
    <row r="9" ht="15">
      <c r="A9" t="s">
        <v>726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7109375" style="0" customWidth="1"/>
    <col min="2" max="16384" width="8.7109375" style="0" customWidth="1"/>
  </cols>
  <sheetData>
    <row r="2" spans="1:6" ht="15" customHeight="1">
      <c r="A2" s="1" t="s">
        <v>727</v>
      </c>
      <c r="B2" s="1"/>
      <c r="C2" s="1"/>
      <c r="D2" s="1"/>
      <c r="E2" s="1"/>
      <c r="F2" s="1"/>
    </row>
    <row r="4" ht="15">
      <c r="A4" t="s">
        <v>725</v>
      </c>
    </row>
    <row r="7" ht="15">
      <c r="A7" t="s">
        <v>640</v>
      </c>
    </row>
    <row r="8" ht="15">
      <c r="A8" t="s">
        <v>284</v>
      </c>
    </row>
    <row r="9" ht="15">
      <c r="A9" t="s">
        <v>726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18.7109375" style="0" customWidth="1"/>
    <col min="3" max="3" width="8.7109375" style="0" customWidth="1"/>
    <col min="4" max="4" width="9.7109375" style="0" customWidth="1"/>
    <col min="5" max="16384" width="8.7109375" style="0" customWidth="1"/>
  </cols>
  <sheetData>
    <row r="2" spans="1:6" ht="15" customHeight="1">
      <c r="A2" s="1" t="s">
        <v>728</v>
      </c>
      <c r="B2" s="1"/>
      <c r="C2" s="1"/>
      <c r="D2" s="1"/>
      <c r="E2" s="1"/>
      <c r="F2" s="1"/>
    </row>
    <row r="4" spans="1:4" ht="15">
      <c r="A4" t="s">
        <v>639</v>
      </c>
      <c r="B4" t="s">
        <v>640</v>
      </c>
      <c r="D4" t="s">
        <v>729</v>
      </c>
    </row>
    <row r="5" spans="2:4" ht="15">
      <c r="B5" t="s">
        <v>284</v>
      </c>
      <c r="D5" t="s">
        <v>542</v>
      </c>
    </row>
    <row r="6" ht="15">
      <c r="B6" t="s">
        <v>730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2" spans="1:6" ht="15" customHeight="1">
      <c r="A2" s="1" t="s">
        <v>731</v>
      </c>
      <c r="B2" s="1"/>
      <c r="C2" s="1"/>
      <c r="D2" s="1"/>
      <c r="E2" s="1"/>
      <c r="F2" s="1"/>
    </row>
    <row r="4" ht="15">
      <c r="A4" t="s">
        <v>725</v>
      </c>
    </row>
    <row r="7" ht="15">
      <c r="A7" t="s">
        <v>732</v>
      </c>
    </row>
    <row r="8" ht="15">
      <c r="A8" t="s">
        <v>733</v>
      </c>
    </row>
    <row r="9" ht="15">
      <c r="A9" t="s">
        <v>734</v>
      </c>
    </row>
    <row r="10" ht="15">
      <c r="A10" t="s">
        <v>735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ustomHeight="1">
      <c r="A2" s="1" t="s">
        <v>736</v>
      </c>
      <c r="B2" s="1"/>
      <c r="C2" s="1"/>
      <c r="D2" s="1"/>
      <c r="E2" s="1"/>
      <c r="F2" s="1"/>
    </row>
    <row r="4" spans="2:3" ht="15">
      <c r="B4" s="9" t="s">
        <v>737</v>
      </c>
      <c r="C4" s="9"/>
    </row>
    <row r="5" spans="2:3" ht="15">
      <c r="B5" s="9"/>
      <c r="C5" s="9"/>
    </row>
    <row r="6" spans="2:3" ht="15">
      <c r="B6" s="9" t="s">
        <v>738</v>
      </c>
      <c r="C6" s="9"/>
    </row>
    <row r="9" spans="2:3" ht="15">
      <c r="B9" t="s">
        <v>639</v>
      </c>
      <c r="C9" t="s">
        <v>739</v>
      </c>
    </row>
    <row r="10" spans="2:3" ht="15">
      <c r="B10" t="s">
        <v>641</v>
      </c>
      <c r="C10" t="s">
        <v>740</v>
      </c>
    </row>
    <row r="11" spans="2:3" ht="15">
      <c r="B11" t="s">
        <v>642</v>
      </c>
      <c r="C11" t="s">
        <v>741</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57</v>
      </c>
      <c r="B2" s="1"/>
      <c r="C2" s="1"/>
      <c r="D2" s="1"/>
      <c r="E2" s="1"/>
      <c r="F2" s="1"/>
    </row>
    <row r="5" spans="1:11" ht="15">
      <c r="A5" s="4"/>
      <c r="B5" s="4"/>
      <c r="C5" s="5" t="s">
        <v>58</v>
      </c>
      <c r="D5" s="5"/>
      <c r="E5" s="5"/>
      <c r="F5" s="5"/>
      <c r="G5" s="5"/>
      <c r="H5" s="4"/>
      <c r="I5" s="5"/>
      <c r="J5" s="5"/>
      <c r="K5" s="4"/>
    </row>
    <row r="6" spans="1:11" ht="15">
      <c r="A6" s="4"/>
      <c r="B6" s="4"/>
      <c r="C6" s="5" t="s">
        <v>9</v>
      </c>
      <c r="D6" s="5"/>
      <c r="E6" s="4"/>
      <c r="F6" s="5" t="s">
        <v>10</v>
      </c>
      <c r="G6" s="5"/>
      <c r="H6" s="4"/>
      <c r="I6" s="5" t="s">
        <v>59</v>
      </c>
      <c r="J6" s="5"/>
      <c r="K6" s="4"/>
    </row>
    <row r="7" spans="1:11" ht="39.75" customHeight="1">
      <c r="A7" s="4"/>
      <c r="B7" s="4"/>
      <c r="C7" s="1" t="s">
        <v>31</v>
      </c>
      <c r="D7" s="1"/>
      <c r="E7" s="1"/>
      <c r="F7" s="1"/>
      <c r="G7" s="1"/>
      <c r="H7" s="1"/>
      <c r="I7" s="1"/>
      <c r="J7" s="1"/>
      <c r="K7" s="4"/>
    </row>
    <row r="8" spans="1:10" ht="15">
      <c r="A8" t="s">
        <v>13</v>
      </c>
      <c r="C8" s="9" t="s">
        <v>14</v>
      </c>
      <c r="D8" s="9"/>
      <c r="F8" s="9" t="s">
        <v>14</v>
      </c>
      <c r="G8" s="9"/>
      <c r="I8" s="9" t="s">
        <v>14</v>
      </c>
      <c r="J8" s="9"/>
    </row>
    <row r="9" ht="15">
      <c r="A9" t="s">
        <v>15</v>
      </c>
    </row>
    <row r="10" spans="1:10" ht="15">
      <c r="A10" t="s">
        <v>16</v>
      </c>
      <c r="D10" s="8">
        <v>3561</v>
      </c>
      <c r="G10" s="8">
        <v>5065</v>
      </c>
      <c r="J10" s="8">
        <v>1504</v>
      </c>
    </row>
    <row r="11" spans="1:10" ht="15">
      <c r="A11" t="s">
        <v>17</v>
      </c>
      <c r="D11" s="8">
        <v>1039</v>
      </c>
      <c r="G11" s="8">
        <v>1842</v>
      </c>
      <c r="J11" s="8">
        <v>803</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4600</v>
      </c>
      <c r="G14" s="8">
        <v>6907</v>
      </c>
      <c r="J14" s="8">
        <v>2307</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-4600</v>
      </c>
      <c r="G17" s="10">
        <v>-6907</v>
      </c>
      <c r="J17" s="10">
        <v>-2307</v>
      </c>
    </row>
    <row r="18" spans="1:10" ht="15">
      <c r="A18" t="s">
        <v>20</v>
      </c>
      <c r="D18" s="10">
        <v>-105</v>
      </c>
      <c r="G18" s="10">
        <v>-86</v>
      </c>
      <c r="J18" s="8">
        <v>19</v>
      </c>
    </row>
    <row r="19" spans="1:10" ht="15">
      <c r="A19" t="s">
        <v>21</v>
      </c>
      <c r="D19" s="8">
        <v>125</v>
      </c>
      <c r="G19" s="8">
        <v>73</v>
      </c>
      <c r="J19" s="10">
        <v>-52</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-4580</v>
      </c>
      <c r="D22" s="11"/>
      <c r="F22" s="11">
        <v>-6920</v>
      </c>
      <c r="G22" s="11"/>
      <c r="I22" s="11">
        <v>-2340</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2" width="19.7109375" style="0" customWidth="1"/>
    <col min="3" max="16384" width="8.7109375" style="0" customWidth="1"/>
  </cols>
  <sheetData>
    <row r="2" spans="1:2" ht="15">
      <c r="A2" t="s">
        <v>639</v>
      </c>
      <c r="B2" t="s">
        <v>742</v>
      </c>
    </row>
    <row r="3" spans="1:2" ht="15">
      <c r="A3" t="s">
        <v>641</v>
      </c>
      <c r="B3" t="s">
        <v>743</v>
      </c>
    </row>
    <row r="4" spans="1:2" ht="15">
      <c r="A4" t="s">
        <v>642</v>
      </c>
      <c r="B4" t="s">
        <v>744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ustomHeight="1">
      <c r="A2" s="1" t="s">
        <v>745</v>
      </c>
      <c r="B2" s="1"/>
      <c r="C2" s="1"/>
      <c r="D2" s="1"/>
      <c r="E2" s="1"/>
      <c r="F2" s="1"/>
    </row>
    <row r="4" ht="15">
      <c r="B4" t="s">
        <v>737</v>
      </c>
    </row>
    <row r="6" ht="15">
      <c r="B6" t="s">
        <v>746</v>
      </c>
    </row>
    <row r="7" ht="15">
      <c r="B7" t="s">
        <v>747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16.7109375" style="0" customWidth="1"/>
    <col min="4" max="16384" width="8.7109375" style="0" customWidth="1"/>
  </cols>
  <sheetData>
    <row r="2" spans="1:6" ht="15" customHeight="1">
      <c r="A2" s="1" t="s">
        <v>736</v>
      </c>
      <c r="B2" s="1"/>
      <c r="C2" s="1"/>
      <c r="D2" s="1"/>
      <c r="E2" s="1"/>
      <c r="F2" s="1"/>
    </row>
    <row r="4" spans="2:3" ht="15">
      <c r="B4" s="9" t="s">
        <v>737</v>
      </c>
      <c r="C4" s="9"/>
    </row>
    <row r="5" spans="2:3" ht="15">
      <c r="B5" s="9"/>
      <c r="C5" s="9"/>
    </row>
    <row r="6" spans="2:3" ht="15">
      <c r="B6" s="5" t="s">
        <v>738</v>
      </c>
      <c r="C6" s="5"/>
    </row>
    <row r="7" spans="2:3" ht="15">
      <c r="B7" s="9"/>
      <c r="C7" s="9"/>
    </row>
    <row r="8" spans="2:3" ht="15">
      <c r="B8" s="9"/>
      <c r="C8" s="9"/>
    </row>
    <row r="9" spans="2:3" ht="15">
      <c r="B9" t="s">
        <v>639</v>
      </c>
      <c r="C9" t="s">
        <v>739</v>
      </c>
    </row>
    <row r="11" spans="2:3" ht="15">
      <c r="B11" t="s">
        <v>641</v>
      </c>
      <c r="C11" t="s">
        <v>740</v>
      </c>
    </row>
    <row r="13" spans="2:3" ht="15">
      <c r="B13" t="s">
        <v>642</v>
      </c>
      <c r="C13" t="s">
        <v>741</v>
      </c>
    </row>
  </sheetData>
  <sheetProtection selectLockedCells="1" selectUnlockedCells="1"/>
  <mergeCells count="6">
    <mergeCell ref="A2:F2"/>
    <mergeCell ref="B4:C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B11"/>
  <sheetViews>
    <sheetView workbookViewId="0" topLeftCell="A1">
      <selection activeCell="A1" sqref="A1"/>
    </sheetView>
  </sheetViews>
  <sheetFormatPr defaultColWidth="8.00390625" defaultRowHeight="15"/>
  <cols>
    <col min="1" max="1" width="6.7109375" style="0" customWidth="1"/>
    <col min="2" max="2" width="17.7109375" style="0" customWidth="1"/>
    <col min="3" max="16384" width="8.7109375" style="0" customWidth="1"/>
  </cols>
  <sheetData>
    <row r="2" spans="1:2" ht="15">
      <c r="A2" s="9" t="s">
        <v>748</v>
      </c>
      <c r="B2" s="9"/>
    </row>
    <row r="3" spans="1:2" ht="15">
      <c r="A3" s="9"/>
      <c r="B3" s="9"/>
    </row>
    <row r="4" spans="1:2" ht="15">
      <c r="A4" s="9" t="s">
        <v>749</v>
      </c>
      <c r="B4" s="9"/>
    </row>
    <row r="5" spans="1:2" ht="15">
      <c r="A5" s="9"/>
      <c r="B5" s="9"/>
    </row>
    <row r="6" spans="1:2" ht="15">
      <c r="A6" s="9"/>
      <c r="B6" s="9"/>
    </row>
    <row r="7" spans="1:2" ht="15">
      <c r="A7" t="s">
        <v>639</v>
      </c>
      <c r="B7" t="s">
        <v>750</v>
      </c>
    </row>
    <row r="9" spans="1:2" ht="15">
      <c r="A9" t="s">
        <v>641</v>
      </c>
      <c r="B9" t="s">
        <v>751</v>
      </c>
    </row>
    <row r="11" spans="1:2" ht="15">
      <c r="A11" t="s">
        <v>642</v>
      </c>
      <c r="B11" t="s">
        <v>744</v>
      </c>
    </row>
  </sheetData>
  <sheetProtection selectLockedCells="1" selectUnlockedCells="1"/>
  <mergeCells count="5">
    <mergeCell ref="A2:B2"/>
    <mergeCell ref="A3:B3"/>
    <mergeCell ref="A4:B4"/>
    <mergeCell ref="A5:B5"/>
    <mergeCell ref="A6:B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17.7109375" style="0" customWidth="1"/>
    <col min="3" max="16384" width="8.7109375" style="0" customWidth="1"/>
  </cols>
  <sheetData>
    <row r="2" spans="1:6" ht="15" customHeight="1">
      <c r="A2" s="1" t="s">
        <v>752</v>
      </c>
      <c r="B2" s="1"/>
      <c r="C2" s="1"/>
      <c r="D2" s="1"/>
      <c r="E2" s="1"/>
      <c r="F2" s="1"/>
    </row>
    <row r="4" ht="15">
      <c r="B4" t="s">
        <v>737</v>
      </c>
    </row>
    <row r="6" ht="15">
      <c r="B6" t="s">
        <v>750</v>
      </c>
    </row>
    <row r="7" ht="15">
      <c r="B7" t="s">
        <v>751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5.7109375" style="0" customWidth="1"/>
    <col min="4" max="4" width="8.7109375" style="0" customWidth="1"/>
    <col min="5" max="5" width="36.7109375" style="0" customWidth="1"/>
    <col min="6" max="16384" width="8.7109375" style="0" customWidth="1"/>
  </cols>
  <sheetData>
    <row r="2" spans="1:6" ht="15" customHeight="1">
      <c r="A2" s="1" t="s">
        <v>753</v>
      </c>
      <c r="B2" s="1"/>
      <c r="C2" s="1"/>
      <c r="D2" s="1"/>
      <c r="E2" s="1"/>
      <c r="F2" s="1"/>
    </row>
    <row r="4" spans="1:5" ht="39.75" customHeight="1">
      <c r="A4" s="3" t="s">
        <v>754</v>
      </c>
      <c r="B4" s="23"/>
      <c r="C4" s="28" t="s">
        <v>755</v>
      </c>
      <c r="D4" s="28"/>
      <c r="E4" s="28"/>
    </row>
    <row r="5" spans="1:5" ht="39.75" customHeight="1">
      <c r="A5" t="s">
        <v>756</v>
      </c>
      <c r="C5" t="s">
        <v>757</v>
      </c>
      <c r="E5" s="14" t="s">
        <v>758</v>
      </c>
    </row>
    <row r="6" spans="1:5" ht="39.75" customHeight="1">
      <c r="A6" t="s">
        <v>759</v>
      </c>
      <c r="C6" t="s">
        <v>757</v>
      </c>
      <c r="E6" s="14" t="s">
        <v>758</v>
      </c>
    </row>
    <row r="7" spans="1:5" ht="39.75" customHeight="1">
      <c r="A7" t="s">
        <v>760</v>
      </c>
      <c r="C7" t="s">
        <v>757</v>
      </c>
      <c r="E7" s="14" t="s">
        <v>758</v>
      </c>
    </row>
    <row r="8" spans="1:5" ht="39.75" customHeight="1">
      <c r="A8" t="s">
        <v>761</v>
      </c>
      <c r="C8" t="s">
        <v>757</v>
      </c>
      <c r="E8" s="14" t="s">
        <v>758</v>
      </c>
    </row>
    <row r="9" spans="1:5" ht="39.75" customHeight="1">
      <c r="A9" t="s">
        <v>762</v>
      </c>
      <c r="C9" t="s">
        <v>757</v>
      </c>
      <c r="E9" s="14" t="s">
        <v>758</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ustomHeight="1">
      <c r="A2" s="1" t="s">
        <v>763</v>
      </c>
      <c r="B2" s="1"/>
      <c r="C2" s="1"/>
      <c r="D2" s="1"/>
      <c r="E2" s="1"/>
      <c r="F2" s="1"/>
    </row>
    <row r="4" ht="15">
      <c r="A4" t="s">
        <v>764</v>
      </c>
    </row>
    <row r="6" ht="15">
      <c r="A6" t="s">
        <v>765</v>
      </c>
    </row>
    <row r="7" ht="15">
      <c r="A7" t="s">
        <v>766</v>
      </c>
    </row>
    <row r="8" ht="15">
      <c r="A8" t="s">
        <v>767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6.7109375" style="0" customWidth="1"/>
    <col min="2" max="2" width="20.7109375" style="0" customWidth="1"/>
    <col min="3" max="16384" width="8.7109375" style="0" customWidth="1"/>
  </cols>
  <sheetData>
    <row r="2" spans="1:6" ht="15" customHeight="1">
      <c r="A2" s="1" t="s">
        <v>768</v>
      </c>
      <c r="B2" s="1"/>
      <c r="C2" s="1"/>
      <c r="D2" s="1"/>
      <c r="E2" s="1"/>
      <c r="F2" s="1"/>
    </row>
    <row r="4" spans="1:2" ht="15">
      <c r="A4" s="5" t="s">
        <v>769</v>
      </c>
      <c r="B4" s="5"/>
    </row>
    <row r="5" spans="1:2" ht="15">
      <c r="A5" s="9"/>
      <c r="B5" s="9"/>
    </row>
    <row r="7" spans="1:2" ht="15">
      <c r="A7" t="s">
        <v>639</v>
      </c>
      <c r="B7" t="s">
        <v>770</v>
      </c>
    </row>
    <row r="8" spans="1:2" ht="15">
      <c r="A8" s="9"/>
      <c r="B8" s="9"/>
    </row>
    <row r="9" spans="1:2" ht="15">
      <c r="A9" s="9" t="s">
        <v>771</v>
      </c>
      <c r="B9" s="9"/>
    </row>
    <row r="10" ht="15">
      <c r="A10" t="s">
        <v>642</v>
      </c>
    </row>
    <row r="11" spans="1:2" ht="15">
      <c r="A11" t="s">
        <v>772</v>
      </c>
      <c r="B11" t="s">
        <v>773</v>
      </c>
    </row>
  </sheetData>
  <sheetProtection selectLockedCells="1" selectUnlockedCells="1"/>
  <mergeCells count="5">
    <mergeCell ref="A2:F2"/>
    <mergeCell ref="A4:B4"/>
    <mergeCell ref="A5:B5"/>
    <mergeCell ref="A8:B8"/>
    <mergeCell ref="A9:B9"/>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7109375" style="0" customWidth="1"/>
    <col min="2" max="2" width="13.7109375" style="0" customWidth="1"/>
    <col min="3" max="3" width="8.7109375" style="0" customWidth="1"/>
    <col min="4" max="4" width="3.7109375" style="0" customWidth="1"/>
    <col min="5" max="5" width="23.7109375" style="0" customWidth="1"/>
    <col min="6" max="16384" width="8.7109375" style="0" customWidth="1"/>
  </cols>
  <sheetData>
    <row r="2" spans="1:6" ht="15" customHeight="1">
      <c r="A2" s="1" t="s">
        <v>774</v>
      </c>
      <c r="B2" s="1"/>
      <c r="C2" s="1"/>
      <c r="D2" s="1"/>
      <c r="E2" s="1"/>
      <c r="F2" s="1"/>
    </row>
    <row r="4" spans="1:5" ht="15">
      <c r="A4" s="5" t="s">
        <v>738</v>
      </c>
      <c r="B4" s="5"/>
      <c r="C4" s="4"/>
      <c r="D4" s="5" t="s">
        <v>775</v>
      </c>
      <c r="E4" s="5"/>
    </row>
    <row r="5" spans="1:5" ht="15">
      <c r="A5" s="5"/>
      <c r="B5" s="5"/>
      <c r="C5" s="4"/>
      <c r="D5" s="5"/>
      <c r="E5" s="5"/>
    </row>
    <row r="6" spans="1:5" ht="15">
      <c r="A6" s="5"/>
      <c r="B6" s="5"/>
      <c r="C6" s="4"/>
      <c r="D6" s="5"/>
      <c r="E6" s="5"/>
    </row>
    <row r="7" spans="1:5" ht="15">
      <c r="A7" t="s">
        <v>639</v>
      </c>
      <c r="B7" t="s">
        <v>776</v>
      </c>
      <c r="D7" t="s">
        <v>639</v>
      </c>
      <c r="E7" t="s">
        <v>777</v>
      </c>
    </row>
    <row r="8" spans="2:5" ht="15">
      <c r="B8" t="s">
        <v>641</v>
      </c>
      <c r="E8" t="s">
        <v>778</v>
      </c>
    </row>
    <row r="9" spans="1:5" ht="15">
      <c r="A9" s="9"/>
      <c r="B9" s="9"/>
      <c r="D9" s="9"/>
      <c r="E9" s="9"/>
    </row>
    <row r="10" spans="1:5" ht="15">
      <c r="A10" s="9"/>
      <c r="B10" s="9"/>
      <c r="D10" s="9"/>
      <c r="E10" s="9"/>
    </row>
    <row r="11" spans="1:5" ht="15">
      <c r="A11" s="9" t="s">
        <v>779</v>
      </c>
      <c r="B11" s="9"/>
      <c r="D11" s="9" t="s">
        <v>780</v>
      </c>
      <c r="E11" s="9"/>
    </row>
    <row r="12" spans="1:5" ht="15">
      <c r="A12" s="9"/>
      <c r="B12" s="9"/>
      <c r="D12" s="9"/>
      <c r="E12" s="9"/>
    </row>
    <row r="13" spans="1:5" ht="15">
      <c r="A13" s="9" t="s">
        <v>781</v>
      </c>
      <c r="B13" s="9"/>
      <c r="D13" s="9" t="s">
        <v>782</v>
      </c>
      <c r="E13" s="9"/>
    </row>
  </sheetData>
  <sheetProtection selectLockedCells="1" selectUnlockedCells="1"/>
  <mergeCells count="17">
    <mergeCell ref="A2:F2"/>
    <mergeCell ref="A4:B4"/>
    <mergeCell ref="D4:E4"/>
    <mergeCell ref="A5:B5"/>
    <mergeCell ref="D5:E5"/>
    <mergeCell ref="A6:B6"/>
    <mergeCell ref="D6:E6"/>
    <mergeCell ref="A9:B9"/>
    <mergeCell ref="D9:E9"/>
    <mergeCell ref="A10:B10"/>
    <mergeCell ref="D10:E10"/>
    <mergeCell ref="A11:B11"/>
    <mergeCell ref="D11:E11"/>
    <mergeCell ref="A12:B12"/>
    <mergeCell ref="D12:E12"/>
    <mergeCell ref="A13:B13"/>
    <mergeCell ref="D13:E1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0.7109375" style="0" customWidth="1"/>
    <col min="4" max="4" width="8.7109375" style="0" customWidth="1"/>
    <col min="5" max="5" width="3.7109375" style="0" customWidth="1"/>
    <col min="6" max="6" width="8.7109375" style="0" customWidth="1"/>
    <col min="7" max="7" width="17.7109375" style="0" customWidth="1"/>
    <col min="8" max="16384" width="8.7109375" style="0" customWidth="1"/>
  </cols>
  <sheetData>
    <row r="2" spans="1:6" ht="15" customHeight="1">
      <c r="A2" s="1" t="s">
        <v>783</v>
      </c>
      <c r="B2" s="1"/>
      <c r="C2" s="1"/>
      <c r="D2" s="1"/>
      <c r="E2" s="1"/>
      <c r="F2" s="1"/>
    </row>
    <row r="4" spans="1:7" ht="15">
      <c r="A4" s="18" t="s">
        <v>769</v>
      </c>
      <c r="B4" s="18"/>
      <c r="C4" s="18"/>
      <c r="E4" s="18" t="s">
        <v>775</v>
      </c>
      <c r="F4" s="18"/>
      <c r="G4" s="18"/>
    </row>
    <row r="5" spans="1:7" ht="15">
      <c r="A5" s="18"/>
      <c r="B5" s="18"/>
      <c r="C5" s="18"/>
      <c r="E5" s="18"/>
      <c r="F5" s="18"/>
      <c r="G5" s="18"/>
    </row>
    <row r="6" spans="1:7" ht="15">
      <c r="A6" s="18"/>
      <c r="B6" s="18"/>
      <c r="C6" s="18"/>
      <c r="E6" s="18"/>
      <c r="F6" s="18"/>
      <c r="G6" s="18"/>
    </row>
    <row r="7" spans="1:7" ht="15">
      <c r="A7" t="s">
        <v>784</v>
      </c>
      <c r="B7" s="9" t="s">
        <v>640</v>
      </c>
      <c r="C7" s="9"/>
      <c r="E7" t="s">
        <v>784</v>
      </c>
      <c r="F7" s="9" t="s">
        <v>776</v>
      </c>
      <c r="G7" s="9"/>
    </row>
    <row r="8" spans="2:7" ht="15">
      <c r="B8" s="9" t="s">
        <v>785</v>
      </c>
      <c r="C8" s="9"/>
      <c r="F8" s="9" t="s">
        <v>641</v>
      </c>
      <c r="G8" s="9"/>
    </row>
    <row r="9" spans="1:7" ht="15">
      <c r="A9" s="18"/>
      <c r="B9" s="18"/>
      <c r="C9" s="18"/>
      <c r="E9" s="18"/>
      <c r="F9" s="18"/>
      <c r="G9" s="18"/>
    </row>
    <row r="10" spans="1:7" ht="15">
      <c r="A10" s="18"/>
      <c r="B10" s="18"/>
      <c r="C10" s="18"/>
      <c r="E10" s="18"/>
      <c r="F10" s="18"/>
      <c r="G10" s="18"/>
    </row>
    <row r="11" spans="1:7" ht="15">
      <c r="A11" s="9" t="s">
        <v>786</v>
      </c>
      <c r="B11" s="9"/>
      <c r="C11" t="s">
        <v>787</v>
      </c>
      <c r="E11" s="9" t="s">
        <v>786</v>
      </c>
      <c r="F11" s="9"/>
      <c r="G11" t="s">
        <v>788</v>
      </c>
    </row>
    <row r="12" spans="1:7" ht="15">
      <c r="A12" s="18"/>
      <c r="B12" s="18"/>
      <c r="C12" s="18"/>
      <c r="E12" s="18"/>
      <c r="F12" s="18"/>
      <c r="G12" s="18"/>
    </row>
    <row r="13" spans="1:7" ht="15">
      <c r="A13" s="9" t="s">
        <v>789</v>
      </c>
      <c r="B13" s="9"/>
      <c r="C13" t="s">
        <v>790</v>
      </c>
      <c r="E13" s="9" t="s">
        <v>789</v>
      </c>
      <c r="F13" s="9"/>
      <c r="G13" t="s">
        <v>791</v>
      </c>
    </row>
  </sheetData>
  <sheetProtection selectLockedCells="1" selectUnlockedCells="1"/>
  <mergeCells count="21">
    <mergeCell ref="A2:F2"/>
    <mergeCell ref="A4:C4"/>
    <mergeCell ref="E4:G4"/>
    <mergeCell ref="A5:C5"/>
    <mergeCell ref="E5:G5"/>
    <mergeCell ref="A6:C6"/>
    <mergeCell ref="E6:G6"/>
    <mergeCell ref="B7:C7"/>
    <mergeCell ref="F7:G7"/>
    <mergeCell ref="B8:C8"/>
    <mergeCell ref="F8:G8"/>
    <mergeCell ref="A9:C9"/>
    <mergeCell ref="E9:G9"/>
    <mergeCell ref="A10:C10"/>
    <mergeCell ref="E10:G10"/>
    <mergeCell ref="A11:B11"/>
    <mergeCell ref="E11:F11"/>
    <mergeCell ref="A12:C12"/>
    <mergeCell ref="E12:G12"/>
    <mergeCell ref="A13:B13"/>
    <mergeCell ref="E13:F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ustomHeight="1">
      <c r="A2" s="1" t="s">
        <v>61</v>
      </c>
      <c r="B2" s="1"/>
      <c r="C2" s="1"/>
      <c r="D2" s="1"/>
      <c r="E2" s="1"/>
      <c r="F2" s="1"/>
    </row>
    <row r="5" spans="1:11" ht="39.75" customHeight="1">
      <c r="A5" s="4"/>
      <c r="B5" s="4"/>
      <c r="C5" s="1" t="s">
        <v>6</v>
      </c>
      <c r="D5" s="1"/>
      <c r="E5" s="1"/>
      <c r="F5" s="1"/>
      <c r="G5" s="1"/>
      <c r="H5" s="4"/>
      <c r="I5" s="5"/>
      <c r="J5" s="5"/>
      <c r="K5" s="4"/>
    </row>
    <row r="6" spans="1:11" ht="15">
      <c r="A6" s="4"/>
      <c r="B6" s="4"/>
      <c r="C6" s="5" t="s">
        <v>8</v>
      </c>
      <c r="D6" s="5"/>
      <c r="E6" s="4"/>
      <c r="F6" s="5" t="s">
        <v>9</v>
      </c>
      <c r="G6" s="5"/>
      <c r="H6" s="4"/>
      <c r="I6" s="5" t="s">
        <v>59</v>
      </c>
      <c r="J6" s="5"/>
      <c r="K6" s="4"/>
    </row>
    <row r="7" spans="1:11" ht="39.75" customHeight="1">
      <c r="A7" s="4"/>
      <c r="B7" s="4"/>
      <c r="C7" s="1" t="s">
        <v>31</v>
      </c>
      <c r="D7" s="1"/>
      <c r="E7" s="1"/>
      <c r="F7" s="1"/>
      <c r="G7" s="1"/>
      <c r="H7" s="1"/>
      <c r="I7" s="1"/>
      <c r="J7" s="1"/>
      <c r="K7" s="4"/>
    </row>
    <row r="8" spans="1:10" ht="15">
      <c r="A8" t="s">
        <v>13</v>
      </c>
      <c r="C8" s="13">
        <v>19</v>
      </c>
      <c r="D8" s="13"/>
      <c r="F8" s="13">
        <v>266</v>
      </c>
      <c r="G8" s="13"/>
      <c r="I8" s="13">
        <v>247</v>
      </c>
      <c r="J8" s="13"/>
    </row>
    <row r="9" ht="15">
      <c r="A9" t="s">
        <v>15</v>
      </c>
    </row>
    <row r="10" spans="1:10" ht="15">
      <c r="A10" t="s">
        <v>16</v>
      </c>
      <c r="D10" s="8">
        <v>11727</v>
      </c>
      <c r="G10" s="8">
        <v>14936</v>
      </c>
      <c r="J10" s="8">
        <v>3209</v>
      </c>
    </row>
    <row r="11" spans="1:10" ht="15">
      <c r="A11" t="s">
        <v>17</v>
      </c>
      <c r="D11" s="8">
        <v>2945</v>
      </c>
      <c r="G11" s="8">
        <v>5022</v>
      </c>
      <c r="J11" s="8">
        <v>2077</v>
      </c>
    </row>
    <row r="12" spans="3:10" ht="15">
      <c r="C12" s="9"/>
      <c r="D12" s="9"/>
      <c r="F12" s="9"/>
      <c r="G12" s="9"/>
      <c r="I12" s="9"/>
      <c r="J12" s="9"/>
    </row>
    <row r="13" spans="1:11" ht="15">
      <c r="A13" t="s">
        <v>18</v>
      </c>
      <c r="B13" t="s">
        <v>18</v>
      </c>
      <c r="C13" t="s">
        <v>18</v>
      </c>
      <c r="D13" t="s">
        <v>18</v>
      </c>
      <c r="E13" t="s">
        <v>18</v>
      </c>
      <c r="F13" t="s">
        <v>18</v>
      </c>
      <c r="G13" t="s">
        <v>18</v>
      </c>
      <c r="H13" t="s">
        <v>18</v>
      </c>
      <c r="I13" t="s">
        <v>18</v>
      </c>
      <c r="J13" t="s">
        <v>18</v>
      </c>
      <c r="K13" t="s">
        <v>18</v>
      </c>
    </row>
    <row r="14" spans="1:10" ht="15">
      <c r="A14" s="4" t="s">
        <v>19</v>
      </c>
      <c r="D14" s="8">
        <v>14672</v>
      </c>
      <c r="G14" s="8">
        <v>19958</v>
      </c>
      <c r="J14" s="8">
        <v>5286</v>
      </c>
    </row>
    <row r="15" spans="3:10" ht="15">
      <c r="C15" s="9"/>
      <c r="D15" s="9"/>
      <c r="F15" s="9"/>
      <c r="G15" s="9"/>
      <c r="I15" s="9"/>
      <c r="J15" s="9"/>
    </row>
    <row r="16" spans="1:11" ht="15">
      <c r="A16" t="s">
        <v>18</v>
      </c>
      <c r="B16" t="s">
        <v>18</v>
      </c>
      <c r="C16" t="s">
        <v>18</v>
      </c>
      <c r="D16" t="s">
        <v>18</v>
      </c>
      <c r="E16" t="s">
        <v>18</v>
      </c>
      <c r="F16" t="s">
        <v>18</v>
      </c>
      <c r="G16" t="s">
        <v>18</v>
      </c>
      <c r="H16" t="s">
        <v>18</v>
      </c>
      <c r="I16" t="s">
        <v>18</v>
      </c>
      <c r="J16" t="s">
        <v>18</v>
      </c>
      <c r="K16" t="s">
        <v>18</v>
      </c>
    </row>
    <row r="17" spans="1:10" ht="15">
      <c r="A17" t="s">
        <v>60</v>
      </c>
      <c r="D17" s="10">
        <v>-14653</v>
      </c>
      <c r="G17" s="10">
        <v>-19692</v>
      </c>
      <c r="J17" s="10">
        <v>-5039</v>
      </c>
    </row>
    <row r="18" spans="1:10" ht="15">
      <c r="A18" t="s">
        <v>20</v>
      </c>
      <c r="D18" s="10">
        <v>-154</v>
      </c>
      <c r="G18" s="10">
        <v>-403</v>
      </c>
      <c r="J18" s="10">
        <v>-249</v>
      </c>
    </row>
    <row r="19" spans="1:10" ht="15">
      <c r="A19" t="s">
        <v>21</v>
      </c>
      <c r="D19" s="8">
        <v>352</v>
      </c>
      <c r="G19" s="10">
        <v>-515</v>
      </c>
      <c r="J19" s="10">
        <v>-867</v>
      </c>
    </row>
    <row r="20" spans="3:10" ht="15">
      <c r="C20" s="9"/>
      <c r="D20" s="9"/>
      <c r="F20" s="9"/>
      <c r="G20" s="9"/>
      <c r="I20" s="9"/>
      <c r="J20" s="9"/>
    </row>
    <row r="21" spans="1:11" ht="15">
      <c r="A21" t="s">
        <v>18</v>
      </c>
      <c r="B21" t="s">
        <v>18</v>
      </c>
      <c r="C21" t="s">
        <v>18</v>
      </c>
      <c r="D21" t="s">
        <v>18</v>
      </c>
      <c r="E21" t="s">
        <v>18</v>
      </c>
      <c r="F21" t="s">
        <v>18</v>
      </c>
      <c r="G21" t="s">
        <v>18</v>
      </c>
      <c r="H21" t="s">
        <v>18</v>
      </c>
      <c r="I21" t="s">
        <v>18</v>
      </c>
      <c r="J21" t="s">
        <v>18</v>
      </c>
      <c r="K21" t="s">
        <v>18</v>
      </c>
    </row>
    <row r="22" spans="1:10" ht="15">
      <c r="A22" t="s">
        <v>22</v>
      </c>
      <c r="C22" s="11">
        <v>-14455</v>
      </c>
      <c r="D22" s="11"/>
      <c r="F22" s="11">
        <v>-20610</v>
      </c>
      <c r="G22" s="11"/>
      <c r="I22" s="11">
        <v>-6155</v>
      </c>
      <c r="J22" s="11"/>
    </row>
    <row r="23" spans="3:10" ht="15">
      <c r="C23" s="9"/>
      <c r="D23" s="9"/>
      <c r="F23" s="9"/>
      <c r="G23" s="9"/>
      <c r="I23" s="9"/>
      <c r="J23" s="9"/>
    </row>
    <row r="24" spans="1:11" ht="15">
      <c r="A24" t="s">
        <v>18</v>
      </c>
      <c r="B24" t="s">
        <v>18</v>
      </c>
      <c r="C24" t="s">
        <v>18</v>
      </c>
      <c r="D24" t="s">
        <v>18</v>
      </c>
      <c r="E24" t="s">
        <v>18</v>
      </c>
      <c r="F24" t="s">
        <v>18</v>
      </c>
      <c r="G24" t="s">
        <v>18</v>
      </c>
      <c r="H24" t="s">
        <v>18</v>
      </c>
      <c r="I24" t="s">
        <v>18</v>
      </c>
      <c r="J24" t="s">
        <v>18</v>
      </c>
      <c r="K24" t="s">
        <v>18</v>
      </c>
    </row>
    <row r="25" spans="1:11" ht="15">
      <c r="A25" t="s">
        <v>18</v>
      </c>
      <c r="B25" t="s">
        <v>18</v>
      </c>
      <c r="C25" t="s">
        <v>18</v>
      </c>
      <c r="D25" t="s">
        <v>18</v>
      </c>
      <c r="E25" t="s">
        <v>18</v>
      </c>
      <c r="F25" t="s">
        <v>18</v>
      </c>
      <c r="G25" t="s">
        <v>18</v>
      </c>
      <c r="H25" t="s">
        <v>18</v>
      </c>
      <c r="I25" t="s">
        <v>18</v>
      </c>
      <c r="J25" t="s">
        <v>18</v>
      </c>
      <c r="K25" t="s">
        <v>18</v>
      </c>
    </row>
    <row r="26" spans="3:10" ht="15">
      <c r="C26" s="9"/>
      <c r="D26" s="9"/>
      <c r="F26" s="9"/>
      <c r="G26" s="9"/>
      <c r="I26" s="9"/>
      <c r="J26" s="9"/>
    </row>
  </sheetData>
  <sheetProtection selectLockedCells="1" selectUnlockedCells="1"/>
  <mergeCells count="28">
    <mergeCell ref="A2:F2"/>
    <mergeCell ref="C5:G5"/>
    <mergeCell ref="I5:J5"/>
    <mergeCell ref="C6:D6"/>
    <mergeCell ref="F6:G6"/>
    <mergeCell ref="I6:J6"/>
    <mergeCell ref="C7:J7"/>
    <mergeCell ref="C8:D8"/>
    <mergeCell ref="F8:G8"/>
    <mergeCell ref="I8:J8"/>
    <mergeCell ref="C12:D12"/>
    <mergeCell ref="F12:G12"/>
    <mergeCell ref="I12:J12"/>
    <mergeCell ref="C15:D15"/>
    <mergeCell ref="F15:G15"/>
    <mergeCell ref="I15:J15"/>
    <mergeCell ref="C20:D20"/>
    <mergeCell ref="F20:G20"/>
    <mergeCell ref="I20:J20"/>
    <mergeCell ref="C22:D22"/>
    <mergeCell ref="F22:G22"/>
    <mergeCell ref="I22:J22"/>
    <mergeCell ref="C23:D23"/>
    <mergeCell ref="F23:G23"/>
    <mergeCell ref="I23:J23"/>
    <mergeCell ref="C26:D26"/>
    <mergeCell ref="F26:G26"/>
    <mergeCell ref="I26:J2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9.7109375" style="0" customWidth="1"/>
    <col min="4" max="4" width="8.7109375" style="0" customWidth="1"/>
    <col min="5" max="5" width="3.7109375" style="0" customWidth="1"/>
    <col min="6" max="6" width="8.7109375" style="0" customWidth="1"/>
    <col min="7" max="7" width="51.7109375" style="0" customWidth="1"/>
    <col min="8" max="16384" width="8.7109375" style="0" customWidth="1"/>
  </cols>
  <sheetData>
    <row r="2" spans="1:6" ht="15" customHeight="1">
      <c r="A2" s="1" t="s">
        <v>792</v>
      </c>
      <c r="B2" s="1"/>
      <c r="C2" s="1"/>
      <c r="D2" s="1"/>
      <c r="E2" s="1"/>
      <c r="F2" s="1"/>
    </row>
    <row r="4" spans="1:7" ht="15">
      <c r="A4" s="18" t="s">
        <v>638</v>
      </c>
      <c r="B4" s="18"/>
      <c r="C4" s="18"/>
      <c r="E4" s="18" t="s">
        <v>775</v>
      </c>
      <c r="F4" s="18"/>
      <c r="G4" s="18"/>
    </row>
    <row r="5" spans="1:7" ht="15">
      <c r="A5" s="18"/>
      <c r="B5" s="18"/>
      <c r="C5" s="18"/>
      <c r="E5" s="18"/>
      <c r="F5" s="18"/>
      <c r="G5" s="18"/>
    </row>
    <row r="6" spans="1:7" ht="15">
      <c r="A6" t="s">
        <v>784</v>
      </c>
      <c r="B6" s="9" t="s">
        <v>640</v>
      </c>
      <c r="C6" s="9"/>
      <c r="E6" t="s">
        <v>784</v>
      </c>
      <c r="F6" s="9" t="s">
        <v>777</v>
      </c>
      <c r="G6" s="9"/>
    </row>
    <row r="7" spans="2:7" ht="15">
      <c r="B7" s="9" t="s">
        <v>793</v>
      </c>
      <c r="C7" s="9"/>
      <c r="F7" s="9" t="s">
        <v>794</v>
      </c>
      <c r="G7" s="9"/>
    </row>
    <row r="8" spans="1:7" ht="15">
      <c r="A8" s="18"/>
      <c r="B8" s="18"/>
      <c r="C8" s="18"/>
      <c r="E8" s="18"/>
      <c r="F8" s="18"/>
      <c r="G8" s="18"/>
    </row>
    <row r="9" spans="1:7" ht="15">
      <c r="A9" s="9" t="s">
        <v>786</v>
      </c>
      <c r="B9" s="9"/>
      <c r="C9" t="s">
        <v>787</v>
      </c>
      <c r="E9" s="9" t="s">
        <v>786</v>
      </c>
      <c r="F9" s="9"/>
      <c r="G9" t="s">
        <v>795</v>
      </c>
    </row>
    <row r="10" spans="1:7" ht="15">
      <c r="A10" s="18"/>
      <c r="B10" s="18"/>
      <c r="C10" s="18"/>
      <c r="E10" s="18"/>
      <c r="F10" s="18"/>
      <c r="G10" s="18"/>
    </row>
    <row r="11" spans="1:7" ht="15">
      <c r="A11" s="9" t="s">
        <v>789</v>
      </c>
      <c r="B11" s="9"/>
      <c r="C11" t="s">
        <v>796</v>
      </c>
      <c r="E11" s="9" t="s">
        <v>789</v>
      </c>
      <c r="F11" s="9"/>
      <c r="G11" t="s">
        <v>797</v>
      </c>
    </row>
  </sheetData>
  <sheetProtection selectLockedCells="1" selectUnlockedCells="1"/>
  <mergeCells count="17">
    <mergeCell ref="A2:F2"/>
    <mergeCell ref="A4:C4"/>
    <mergeCell ref="E4:G4"/>
    <mergeCell ref="A5:C5"/>
    <mergeCell ref="E5:G5"/>
    <mergeCell ref="B6:C6"/>
    <mergeCell ref="F6:G6"/>
    <mergeCell ref="B7:C7"/>
    <mergeCell ref="F7:G7"/>
    <mergeCell ref="A8:C8"/>
    <mergeCell ref="E8:G8"/>
    <mergeCell ref="A9:B9"/>
    <mergeCell ref="E9:F9"/>
    <mergeCell ref="A10:C10"/>
    <mergeCell ref="E10:G10"/>
    <mergeCell ref="A11:B11"/>
    <mergeCell ref="E11:F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7109375" style="0" customWidth="1"/>
    <col min="2" max="2" width="6.7109375" style="0" customWidth="1"/>
    <col min="3" max="4" width="8.7109375" style="0" customWidth="1"/>
    <col min="5" max="5" width="3.7109375" style="0" customWidth="1"/>
    <col min="6" max="6" width="6.7109375" style="0" customWidth="1"/>
    <col min="7" max="7" width="24.7109375" style="0" customWidth="1"/>
    <col min="8" max="16384" width="8.7109375" style="0" customWidth="1"/>
  </cols>
  <sheetData>
    <row r="2" spans="1:6" ht="15" customHeight="1">
      <c r="A2" s="1" t="s">
        <v>798</v>
      </c>
      <c r="B2" s="1"/>
      <c r="C2" s="1"/>
      <c r="D2" s="1"/>
      <c r="E2" s="1"/>
      <c r="F2" s="1"/>
    </row>
    <row r="4" spans="1:7" ht="15">
      <c r="A4" s="5" t="s">
        <v>799</v>
      </c>
      <c r="B4" s="5"/>
      <c r="C4" s="5"/>
      <c r="D4" s="5"/>
      <c r="E4" s="5" t="s">
        <v>800</v>
      </c>
      <c r="F4" s="5"/>
      <c r="G4" s="5"/>
    </row>
    <row r="5" spans="1:7" ht="15">
      <c r="A5" s="9"/>
      <c r="B5" s="9"/>
      <c r="C5" s="9"/>
      <c r="D5" s="9"/>
      <c r="E5" s="18"/>
      <c r="F5" s="18"/>
      <c r="G5" s="18"/>
    </row>
    <row r="6" spans="1:7" ht="39.75" customHeight="1">
      <c r="A6" s="5" t="s">
        <v>638</v>
      </c>
      <c r="B6" s="5"/>
      <c r="C6" s="5"/>
      <c r="D6" s="5"/>
      <c r="E6" s="1" t="s">
        <v>801</v>
      </c>
      <c r="F6" s="1"/>
      <c r="G6" s="1"/>
    </row>
    <row r="7" spans="1:7" ht="15">
      <c r="A7" s="9"/>
      <c r="B7" s="9"/>
      <c r="C7" s="9"/>
      <c r="D7" s="9"/>
      <c r="E7" s="18"/>
      <c r="F7" s="18"/>
      <c r="G7" s="18"/>
    </row>
    <row r="8" spans="1:7" ht="15">
      <c r="A8" s="9"/>
      <c r="B8" s="9"/>
      <c r="C8" s="9"/>
      <c r="D8" s="9"/>
      <c r="E8" s="18"/>
      <c r="F8" s="18"/>
      <c r="G8" s="18"/>
    </row>
    <row r="9" spans="1:7" ht="15">
      <c r="A9" t="s">
        <v>639</v>
      </c>
      <c r="B9" s="9" t="s">
        <v>640</v>
      </c>
      <c r="C9" s="9"/>
      <c r="E9" t="s">
        <v>639</v>
      </c>
      <c r="F9" s="9" t="s">
        <v>802</v>
      </c>
      <c r="G9" s="9"/>
    </row>
    <row r="10" spans="2:7" ht="15">
      <c r="B10" t="s">
        <v>641</v>
      </c>
      <c r="C10" s="9" t="s">
        <v>284</v>
      </c>
      <c r="D10" s="9"/>
      <c r="F10" t="s">
        <v>641</v>
      </c>
      <c r="G10" t="s">
        <v>803</v>
      </c>
    </row>
    <row r="11" spans="2:7" ht="15">
      <c r="B11" t="s">
        <v>642</v>
      </c>
      <c r="C11" s="9" t="s">
        <v>804</v>
      </c>
      <c r="D11" s="9"/>
      <c r="F11" t="s">
        <v>642</v>
      </c>
      <c r="G11" t="s">
        <v>805</v>
      </c>
    </row>
    <row r="12" spans="2:7" ht="15">
      <c r="B12" s="18" t="s">
        <v>806</v>
      </c>
      <c r="C12" s="18"/>
      <c r="D12" s="18"/>
      <c r="G12" t="s">
        <v>807</v>
      </c>
    </row>
    <row r="13" spans="2:7" ht="15">
      <c r="B13" s="18"/>
      <c r="C13" s="18"/>
      <c r="D13" s="18"/>
      <c r="F13" s="9" t="s">
        <v>806</v>
      </c>
      <c r="G13" s="9"/>
    </row>
  </sheetData>
  <sheetProtection selectLockedCells="1" selectUnlockedCells="1"/>
  <mergeCells count="18">
    <mergeCell ref="A2:F2"/>
    <mergeCell ref="A4:D4"/>
    <mergeCell ref="E4:G4"/>
    <mergeCell ref="A5:D5"/>
    <mergeCell ref="E5:G5"/>
    <mergeCell ref="A6:D6"/>
    <mergeCell ref="E6:G6"/>
    <mergeCell ref="A7:D7"/>
    <mergeCell ref="E7:G7"/>
    <mergeCell ref="A8:D8"/>
    <mergeCell ref="E8:G8"/>
    <mergeCell ref="B9:C9"/>
    <mergeCell ref="F9:G9"/>
    <mergeCell ref="C10:D10"/>
    <mergeCell ref="C11:D11"/>
    <mergeCell ref="B12:D12"/>
    <mergeCell ref="B13:D13"/>
    <mergeCell ref="F13:G13"/>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30"/>
  <sheetViews>
    <sheetView workbookViewId="0" topLeftCell="A1">
      <selection activeCell="A1" sqref="A1"/>
    </sheetView>
  </sheetViews>
  <sheetFormatPr defaultColWidth="8.00390625" defaultRowHeight="15"/>
  <cols>
    <col min="1" max="1" width="15.7109375" style="0" customWidth="1"/>
    <col min="2" max="2" width="6.7109375" style="0" customWidth="1"/>
    <col min="3" max="3" width="26.7109375" style="0" customWidth="1"/>
    <col min="4" max="16384" width="8.7109375" style="0" customWidth="1"/>
  </cols>
  <sheetData>
    <row r="2" spans="1:6" ht="15" customHeight="1">
      <c r="A2" s="1" t="s">
        <v>736</v>
      </c>
      <c r="B2" s="1"/>
      <c r="C2" s="1"/>
      <c r="D2" s="1"/>
      <c r="E2" s="1"/>
      <c r="F2" s="1"/>
    </row>
    <row r="4" spans="1:3" ht="15">
      <c r="A4" t="s">
        <v>808</v>
      </c>
      <c r="B4" s="9" t="s">
        <v>809</v>
      </c>
      <c r="C4" s="9"/>
    </row>
    <row r="5" spans="2:3" ht="15">
      <c r="B5" s="9" t="s">
        <v>810</v>
      </c>
      <c r="C5" s="9"/>
    </row>
    <row r="6" spans="2:3" ht="15">
      <c r="B6" s="9" t="s">
        <v>811</v>
      </c>
      <c r="C6" s="9"/>
    </row>
    <row r="7" spans="2:3" ht="15">
      <c r="B7" t="s">
        <v>812</v>
      </c>
      <c r="C7" t="s">
        <v>813</v>
      </c>
    </row>
    <row r="8" spans="2:3" ht="15">
      <c r="B8" t="s">
        <v>814</v>
      </c>
      <c r="C8" t="s">
        <v>815</v>
      </c>
    </row>
    <row r="9" spans="2:3" ht="15">
      <c r="B9" s="9"/>
      <c r="C9" s="9"/>
    </row>
    <row r="10" spans="1:3" ht="15">
      <c r="A10" t="s">
        <v>816</v>
      </c>
      <c r="B10" s="9" t="s">
        <v>817</v>
      </c>
      <c r="C10" s="9"/>
    </row>
    <row r="11" spans="2:3" ht="15">
      <c r="B11" s="9" t="s">
        <v>818</v>
      </c>
      <c r="C11" s="9"/>
    </row>
    <row r="12" spans="2:3" ht="15">
      <c r="B12" s="9" t="s">
        <v>819</v>
      </c>
      <c r="C12" s="9"/>
    </row>
    <row r="13" spans="2:3" ht="15">
      <c r="B13" t="s">
        <v>812</v>
      </c>
      <c r="C13" t="s">
        <v>820</v>
      </c>
    </row>
    <row r="14" spans="2:3" ht="15">
      <c r="B14" t="s">
        <v>814</v>
      </c>
      <c r="C14" t="s">
        <v>821</v>
      </c>
    </row>
    <row r="15" spans="2:3" ht="15">
      <c r="B15" t="s">
        <v>822</v>
      </c>
      <c r="C15" t="s">
        <v>823</v>
      </c>
    </row>
    <row r="16" spans="2:3" ht="15">
      <c r="B16" s="9"/>
      <c r="C16" s="9"/>
    </row>
    <row r="17" spans="1:3" ht="15">
      <c r="A17" t="s">
        <v>824</v>
      </c>
      <c r="B17" s="9" t="s">
        <v>825</v>
      </c>
      <c r="C17" s="9"/>
    </row>
    <row r="18" spans="2:3" ht="15">
      <c r="B18" s="9" t="s">
        <v>826</v>
      </c>
      <c r="C18" s="9"/>
    </row>
    <row r="19" spans="2:3" ht="15">
      <c r="B19" s="9" t="s">
        <v>827</v>
      </c>
      <c r="C19" s="9"/>
    </row>
    <row r="20" spans="2:3" ht="15">
      <c r="B20" s="9" t="s">
        <v>828</v>
      </c>
      <c r="C20" s="9"/>
    </row>
    <row r="21" spans="2:3" ht="15">
      <c r="B21" s="9" t="s">
        <v>829</v>
      </c>
      <c r="C21" s="9"/>
    </row>
    <row r="22" spans="2:3" ht="15">
      <c r="B22" s="9" t="s">
        <v>830</v>
      </c>
      <c r="C22" s="9"/>
    </row>
    <row r="23" spans="2:3" ht="15">
      <c r="B23" s="9" t="s">
        <v>831</v>
      </c>
      <c r="C23" s="9"/>
    </row>
    <row r="24" spans="2:3" ht="15">
      <c r="B24" s="9"/>
      <c r="C24" s="9"/>
    </row>
    <row r="25" spans="1:3" ht="15">
      <c r="A25" t="s">
        <v>816</v>
      </c>
      <c r="B25" s="9" t="s">
        <v>832</v>
      </c>
      <c r="C25" s="9"/>
    </row>
    <row r="26" spans="2:3" ht="15">
      <c r="B26" s="9" t="s">
        <v>833</v>
      </c>
      <c r="C26" s="9"/>
    </row>
    <row r="27" spans="2:3" ht="15">
      <c r="B27" s="9" t="s">
        <v>834</v>
      </c>
      <c r="C27" s="9"/>
    </row>
    <row r="28" spans="2:3" ht="15">
      <c r="B28" s="9" t="s">
        <v>835</v>
      </c>
      <c r="C28" s="9"/>
    </row>
    <row r="29" spans="2:3" ht="15">
      <c r="B29" s="9" t="s">
        <v>836</v>
      </c>
      <c r="C29" s="9"/>
    </row>
    <row r="30" spans="2:3" ht="15">
      <c r="B30" s="9" t="s">
        <v>837</v>
      </c>
      <c r="C30" s="9"/>
    </row>
  </sheetData>
  <sheetProtection selectLockedCells="1" selectUnlockedCells="1"/>
  <mergeCells count="23">
    <mergeCell ref="A2:F2"/>
    <mergeCell ref="B4:C4"/>
    <mergeCell ref="B5:C5"/>
    <mergeCell ref="B6:C6"/>
    <mergeCell ref="B9:C9"/>
    <mergeCell ref="B10:C10"/>
    <mergeCell ref="B11:C11"/>
    <mergeCell ref="B12:C12"/>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0.7109375" style="0" customWidth="1"/>
    <col min="2" max="16384" width="8.7109375" style="0" customWidth="1"/>
  </cols>
  <sheetData>
    <row r="2" spans="1:6" ht="15" customHeight="1">
      <c r="A2" s="1" t="s">
        <v>838</v>
      </c>
      <c r="B2" s="1"/>
      <c r="C2" s="1"/>
      <c r="D2" s="1"/>
      <c r="E2" s="1"/>
      <c r="F2" s="1"/>
    </row>
    <row r="4" spans="1:4" ht="15">
      <c r="A4" t="s">
        <v>839</v>
      </c>
      <c r="C4" s="29">
        <v>2000000</v>
      </c>
      <c r="D4" s="29"/>
    </row>
    <row r="5" spans="1:4" ht="15">
      <c r="A5" t="s">
        <v>840</v>
      </c>
      <c r="C5" s="29">
        <v>1000000</v>
      </c>
      <c r="D5" s="29"/>
    </row>
    <row r="6" spans="1:4" ht="15">
      <c r="A6" t="s">
        <v>841</v>
      </c>
      <c r="C6" s="29">
        <v>1000000</v>
      </c>
      <c r="D6" s="29"/>
    </row>
    <row r="7" spans="1:4" ht="15">
      <c r="A7" t="s">
        <v>842</v>
      </c>
      <c r="C7" s="29">
        <v>500000</v>
      </c>
      <c r="D7" s="29"/>
    </row>
    <row r="8" spans="1:4" ht="15">
      <c r="A8" t="s">
        <v>843</v>
      </c>
      <c r="C8" s="30">
        <v>10000</v>
      </c>
      <c r="D8" s="30"/>
    </row>
  </sheetData>
  <sheetProtection selectLockedCells="1" selectUnlockedCells="1"/>
  <mergeCells count="6">
    <mergeCell ref="A2:F2"/>
    <mergeCell ref="C4:D4"/>
    <mergeCell ref="C5:D5"/>
    <mergeCell ref="C6:D6"/>
    <mergeCell ref="C7:D7"/>
    <mergeCell ref="C8:D8"/>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5.7109375" style="0" customWidth="1"/>
    <col min="4" max="16384" width="8.7109375" style="0" customWidth="1"/>
  </cols>
  <sheetData>
    <row r="2" spans="1:6" ht="15">
      <c r="A2" s="5" t="s">
        <v>844</v>
      </c>
      <c r="B2" s="5"/>
      <c r="C2" s="5"/>
      <c r="E2" s="9"/>
      <c r="F2" s="9"/>
    </row>
    <row r="3" spans="1:6" ht="15">
      <c r="A3" s="18"/>
      <c r="B3" s="18"/>
      <c r="C3" s="18"/>
      <c r="E3" s="9"/>
      <c r="F3" s="9"/>
    </row>
    <row r="4" spans="1:6" ht="15">
      <c r="A4" s="5"/>
      <c r="B4" s="5"/>
      <c r="C4" s="5"/>
      <c r="D4" s="4"/>
      <c r="E4" s="28" t="s">
        <v>845</v>
      </c>
      <c r="F4" s="28"/>
    </row>
    <row r="5" spans="1:6" ht="15">
      <c r="A5" s="18" t="s">
        <v>846</v>
      </c>
      <c r="B5" s="18"/>
      <c r="C5" s="18"/>
      <c r="E5" s="29">
        <v>4900</v>
      </c>
      <c r="F5" s="29"/>
    </row>
    <row r="6" spans="1:6" ht="15">
      <c r="A6" s="18" t="s">
        <v>847</v>
      </c>
      <c r="B6" s="18"/>
      <c r="C6" s="18"/>
      <c r="E6" s="29">
        <v>1500</v>
      </c>
      <c r="F6" s="29"/>
    </row>
    <row r="7" spans="1:6" ht="15">
      <c r="A7" s="18" t="s">
        <v>848</v>
      </c>
      <c r="B7" s="18"/>
      <c r="C7" s="18"/>
      <c r="E7" s="9" t="s">
        <v>849</v>
      </c>
      <c r="F7" s="9"/>
    </row>
    <row r="8" spans="1:6" ht="15">
      <c r="A8" s="18" t="s">
        <v>850</v>
      </c>
      <c r="B8" s="18"/>
      <c r="C8" s="18"/>
      <c r="E8" s="29">
        <v>32150</v>
      </c>
      <c r="F8" s="29"/>
    </row>
    <row r="9" spans="1:6" ht="15">
      <c r="A9" s="18" t="s">
        <v>851</v>
      </c>
      <c r="B9" s="18"/>
      <c r="C9" s="18"/>
      <c r="E9" s="31"/>
      <c r="F9" s="31"/>
    </row>
    <row r="10" spans="1:6" ht="15">
      <c r="A10" s="18" t="s">
        <v>852</v>
      </c>
      <c r="B10" s="18"/>
      <c r="C10" s="18"/>
      <c r="E10" s="9" t="s">
        <v>853</v>
      </c>
      <c r="F10" s="9"/>
    </row>
    <row r="11" spans="1:6" ht="15">
      <c r="A11" t="s">
        <v>854</v>
      </c>
      <c r="B11" s="9" t="s">
        <v>855</v>
      </c>
      <c r="C11" s="9"/>
      <c r="E11" s="31"/>
      <c r="F11" s="31"/>
    </row>
    <row r="12" spans="1:6" ht="15">
      <c r="A12" t="s">
        <v>856</v>
      </c>
      <c r="B12" s="9" t="s">
        <v>857</v>
      </c>
      <c r="C12" s="9"/>
      <c r="E12" s="31"/>
      <c r="F12" s="31"/>
    </row>
    <row r="13" spans="1:6" ht="15">
      <c r="A13" t="s">
        <v>858</v>
      </c>
      <c r="B13" s="9" t="s">
        <v>859</v>
      </c>
      <c r="C13" s="9"/>
      <c r="E13" s="31"/>
      <c r="F13" s="31"/>
    </row>
    <row r="14" spans="1:6" ht="15">
      <c r="A14" t="s">
        <v>860</v>
      </c>
      <c r="B14" s="9" t="s">
        <v>861</v>
      </c>
      <c r="C14" s="9"/>
      <c r="E14" s="31"/>
      <c r="F14" s="31"/>
    </row>
    <row r="15" spans="1:6" ht="15">
      <c r="A15" s="18" t="s">
        <v>862</v>
      </c>
      <c r="B15" s="18"/>
      <c r="C15" s="18"/>
      <c r="E15" s="29">
        <v>1650</v>
      </c>
      <c r="F15" s="29"/>
    </row>
    <row r="16" spans="1:6" ht="15">
      <c r="A16" s="18" t="s">
        <v>863</v>
      </c>
      <c r="B16" s="18"/>
      <c r="C16" s="18"/>
      <c r="E16" s="29">
        <v>2900</v>
      </c>
      <c r="F16" s="29"/>
    </row>
    <row r="17" spans="1:6" ht="15">
      <c r="A17" s="18" t="s">
        <v>864</v>
      </c>
      <c r="B17" s="18"/>
      <c r="C17" s="18"/>
      <c r="E17" s="29">
        <v>4475</v>
      </c>
      <c r="F17" s="29"/>
    </row>
    <row r="18" spans="1:6" ht="15">
      <c r="A18" s="18" t="s">
        <v>865</v>
      </c>
      <c r="B18" s="18"/>
      <c r="C18" s="18"/>
      <c r="E18" s="9" t="s">
        <v>849</v>
      </c>
      <c r="F18" s="9"/>
    </row>
    <row r="19" spans="1:6" ht="15">
      <c r="A19" s="18" t="s">
        <v>866</v>
      </c>
      <c r="B19" s="18"/>
      <c r="C19" s="18"/>
      <c r="E19" s="29">
        <v>1100</v>
      </c>
      <c r="F19" s="29"/>
    </row>
    <row r="20" spans="1:6" ht="15">
      <c r="A20" s="18" t="s">
        <v>867</v>
      </c>
      <c r="B20" s="18"/>
      <c r="C20" s="18"/>
      <c r="E20" s="29">
        <v>23600</v>
      </c>
      <c r="F20" s="29"/>
    </row>
    <row r="21" spans="1:6" ht="15">
      <c r="A21" s="18" t="s">
        <v>868</v>
      </c>
      <c r="B21" s="18"/>
      <c r="C21" s="18"/>
      <c r="E21" s="29">
        <v>1300</v>
      </c>
      <c r="F21" s="29"/>
    </row>
    <row r="22" spans="1:6" ht="15">
      <c r="A22" s="18" t="s">
        <v>869</v>
      </c>
      <c r="B22" s="18"/>
      <c r="C22" s="18"/>
      <c r="E22" s="29">
        <v>3000</v>
      </c>
      <c r="F22" s="29"/>
    </row>
    <row r="23" spans="1:6" ht="15">
      <c r="A23" s="18" t="s">
        <v>870</v>
      </c>
      <c r="B23" s="18"/>
      <c r="C23" s="18"/>
      <c r="E23" s="29">
        <v>3400</v>
      </c>
      <c r="F23" s="29"/>
    </row>
    <row r="24" spans="1:6" ht="15">
      <c r="A24" s="18" t="s">
        <v>871</v>
      </c>
      <c r="B24" s="18"/>
      <c r="C24" s="18"/>
      <c r="E24" s="9" t="s">
        <v>872</v>
      </c>
      <c r="F24" s="9"/>
    </row>
    <row r="25" spans="1:6" ht="15">
      <c r="A25" s="18" t="s">
        <v>873</v>
      </c>
      <c r="B25" s="18"/>
      <c r="C25" s="18"/>
      <c r="E25" s="29">
        <v>2900</v>
      </c>
      <c r="F25" s="29"/>
    </row>
    <row r="26" spans="1:6" ht="15">
      <c r="A26" s="18" t="s">
        <v>874</v>
      </c>
      <c r="B26" s="18"/>
      <c r="C26" s="18"/>
      <c r="E26" s="29">
        <v>1750</v>
      </c>
      <c r="F26" s="29"/>
    </row>
    <row r="27" spans="1:6" ht="15">
      <c r="A27" s="18" t="s">
        <v>875</v>
      </c>
      <c r="B27" s="18"/>
      <c r="C27" s="18"/>
      <c r="E27" s="29">
        <v>3542</v>
      </c>
      <c r="F27" s="29"/>
    </row>
    <row r="28" spans="1:6" ht="15">
      <c r="A28" s="18" t="s">
        <v>876</v>
      </c>
      <c r="B28" s="18"/>
      <c r="C28" s="18"/>
      <c r="E28" s="29">
        <v>350</v>
      </c>
      <c r="F28" s="29"/>
    </row>
    <row r="29" spans="1:6" ht="15">
      <c r="A29" s="18" t="s">
        <v>877</v>
      </c>
      <c r="B29" s="18"/>
      <c r="C29" s="18"/>
      <c r="E29" s="9" t="s">
        <v>849</v>
      </c>
      <c r="F29" s="9"/>
    </row>
    <row r="30" spans="1:6" ht="15">
      <c r="A30" s="18" t="s">
        <v>878</v>
      </c>
      <c r="B30" s="18"/>
      <c r="C30" s="18"/>
      <c r="E30" s="29">
        <v>450</v>
      </c>
      <c r="F30" s="29"/>
    </row>
    <row r="31" spans="1:6" ht="15">
      <c r="A31" s="18" t="s">
        <v>879</v>
      </c>
      <c r="B31" s="18"/>
      <c r="C31" s="18"/>
      <c r="E31" s="29">
        <v>1300</v>
      </c>
      <c r="F31" s="29"/>
    </row>
    <row r="32" spans="1:6" ht="15">
      <c r="A32" s="18" t="s">
        <v>880</v>
      </c>
      <c r="B32" s="18"/>
      <c r="C32" s="18"/>
      <c r="E32" s="29">
        <v>1100</v>
      </c>
      <c r="F32" s="29"/>
    </row>
    <row r="33" spans="1:6" ht="15">
      <c r="A33" s="18" t="s">
        <v>881</v>
      </c>
      <c r="B33" s="18"/>
      <c r="C33" s="18"/>
      <c r="E33" s="29">
        <v>250</v>
      </c>
      <c r="F33" s="29"/>
    </row>
    <row r="34" spans="1:6" ht="15">
      <c r="A34" s="18" t="s">
        <v>882</v>
      </c>
      <c r="B34" s="18"/>
      <c r="C34" s="18"/>
      <c r="E34" s="29">
        <v>1350</v>
      </c>
      <c r="F34" s="29"/>
    </row>
    <row r="35" spans="1:6" ht="15">
      <c r="A35" s="18" t="s">
        <v>883</v>
      </c>
      <c r="B35" s="18"/>
      <c r="C35" s="18"/>
      <c r="E35" s="29">
        <v>1600</v>
      </c>
      <c r="F35" s="29"/>
    </row>
    <row r="36" spans="1:6" ht="15">
      <c r="A36" s="18" t="s">
        <v>884</v>
      </c>
      <c r="B36" s="18"/>
      <c r="C36" s="18"/>
      <c r="E36" s="29">
        <v>575</v>
      </c>
      <c r="F36" s="29"/>
    </row>
    <row r="37" spans="1:6" ht="15">
      <c r="A37" s="18" t="s">
        <v>885</v>
      </c>
      <c r="B37" s="18"/>
      <c r="C37" s="18"/>
      <c r="E37" s="29">
        <v>4784</v>
      </c>
      <c r="F37" s="29"/>
    </row>
    <row r="38" spans="1:6" ht="15">
      <c r="A38" s="9"/>
      <c r="B38" s="9"/>
      <c r="C38" t="s">
        <v>886</v>
      </c>
      <c r="E38" s="29">
        <v>99926</v>
      </c>
      <c r="F38" s="29"/>
    </row>
  </sheetData>
  <sheetProtection selectLockedCells="1" selectUnlockedCells="1"/>
  <mergeCells count="74">
    <mergeCell ref="A2:C2"/>
    <mergeCell ref="E2:F2"/>
    <mergeCell ref="A3:C3"/>
    <mergeCell ref="E3:F3"/>
    <mergeCell ref="A4:C4"/>
    <mergeCell ref="E4:F4"/>
    <mergeCell ref="A5:C5"/>
    <mergeCell ref="E5:F5"/>
    <mergeCell ref="A6:C6"/>
    <mergeCell ref="E6:F6"/>
    <mergeCell ref="A7:C7"/>
    <mergeCell ref="E7:F7"/>
    <mergeCell ref="A8:C8"/>
    <mergeCell ref="E8:F8"/>
    <mergeCell ref="A9:C9"/>
    <mergeCell ref="E9:F9"/>
    <mergeCell ref="A10:C10"/>
    <mergeCell ref="E10:F10"/>
    <mergeCell ref="B11:C11"/>
    <mergeCell ref="E11:F11"/>
    <mergeCell ref="B12:C12"/>
    <mergeCell ref="E12:F12"/>
    <mergeCell ref="B13:C13"/>
    <mergeCell ref="E13:F13"/>
    <mergeCell ref="B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A30:C30"/>
    <mergeCell ref="E30:F30"/>
    <mergeCell ref="A31:C31"/>
    <mergeCell ref="E31:F31"/>
    <mergeCell ref="A32:C32"/>
    <mergeCell ref="E32:F32"/>
    <mergeCell ref="A33:C33"/>
    <mergeCell ref="E33:F33"/>
    <mergeCell ref="A34:C34"/>
    <mergeCell ref="E34:F34"/>
    <mergeCell ref="A35:C35"/>
    <mergeCell ref="E35:F35"/>
    <mergeCell ref="A36:C36"/>
    <mergeCell ref="E36:F36"/>
    <mergeCell ref="A37:C37"/>
    <mergeCell ref="E37:F37"/>
    <mergeCell ref="A38:B38"/>
    <mergeCell ref="E38:F38"/>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2.7109375" style="0" customWidth="1"/>
    <col min="4" max="16384" width="8.7109375" style="0" customWidth="1"/>
  </cols>
  <sheetData>
    <row r="2" spans="1:10" ht="15">
      <c r="A2" s="4" t="s">
        <v>887</v>
      </c>
      <c r="B2" s="4"/>
      <c r="C2" s="4" t="s">
        <v>888</v>
      </c>
      <c r="D2" s="23"/>
      <c r="E2" s="28" t="s">
        <v>889</v>
      </c>
      <c r="F2" s="28"/>
      <c r="G2" s="23"/>
      <c r="H2" s="28" t="s">
        <v>890</v>
      </c>
      <c r="I2" s="28"/>
      <c r="J2" s="23"/>
    </row>
    <row r="3" spans="1:9" ht="15">
      <c r="A3" s="32"/>
      <c r="B3" s="32"/>
      <c r="C3" s="33">
        <v>1</v>
      </c>
      <c r="E3" s="29">
        <v>520000</v>
      </c>
      <c r="F3" s="29"/>
      <c r="H3" s="29">
        <v>43333.33</v>
      </c>
      <c r="I3" s="29"/>
    </row>
    <row r="4" spans="1:9" ht="15">
      <c r="A4" s="32"/>
      <c r="B4" s="32"/>
      <c r="C4" s="33">
        <v>2</v>
      </c>
      <c r="E4" s="29">
        <v>540000</v>
      </c>
      <c r="F4" s="29"/>
      <c r="H4" s="29">
        <v>45000</v>
      </c>
      <c r="I4" s="29"/>
    </row>
    <row r="5" spans="1:9" ht="15">
      <c r="A5" s="32"/>
      <c r="B5" s="32"/>
      <c r="C5" s="33">
        <v>3</v>
      </c>
      <c r="E5" s="29">
        <v>560000</v>
      </c>
      <c r="F5" s="29"/>
      <c r="H5" s="29">
        <v>46666.67</v>
      </c>
      <c r="I5" s="29"/>
    </row>
    <row r="6" spans="1:9" ht="15">
      <c r="A6" s="32"/>
      <c r="B6" s="32"/>
      <c r="C6" s="33">
        <v>4</v>
      </c>
      <c r="E6" s="29">
        <v>580000</v>
      </c>
      <c r="F6" s="29"/>
      <c r="H6" s="29">
        <v>48333.33</v>
      </c>
      <c r="I6" s="29"/>
    </row>
    <row r="7" spans="1:9" ht="15">
      <c r="A7" s="32"/>
      <c r="B7" s="32"/>
      <c r="C7" s="33">
        <v>5</v>
      </c>
      <c r="E7" s="29">
        <v>600000</v>
      </c>
      <c r="F7" s="29"/>
      <c r="H7" s="29">
        <v>50000</v>
      </c>
      <c r="I7" s="29"/>
    </row>
  </sheetData>
  <sheetProtection selectLockedCells="1" selectUnlockedCells="1"/>
  <mergeCells count="12">
    <mergeCell ref="E2:F2"/>
    <mergeCell ref="H2:I2"/>
    <mergeCell ref="E3:F3"/>
    <mergeCell ref="H3:I3"/>
    <mergeCell ref="E4:F4"/>
    <mergeCell ref="H4:I4"/>
    <mergeCell ref="E5:F5"/>
    <mergeCell ref="H5:I5"/>
    <mergeCell ref="E6:F6"/>
    <mergeCell ref="H6:I6"/>
    <mergeCell ref="E7:F7"/>
    <mergeCell ref="H7:I7"/>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G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21.7109375" style="0" customWidth="1"/>
    <col min="4" max="4" width="8.7109375" style="0" customWidth="1"/>
    <col min="5" max="5" width="10.7109375" style="0" customWidth="1"/>
    <col min="6" max="6" width="8.7109375" style="0" customWidth="1"/>
    <col min="7" max="7" width="14.7109375" style="0" customWidth="1"/>
    <col min="8" max="8" width="8.7109375" style="0" customWidth="1"/>
    <col min="9" max="9" width="12.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2.7109375" style="0" customWidth="1"/>
    <col min="20" max="20" width="8.7109375" style="0" customWidth="1"/>
    <col min="21" max="21" width="16.7109375" style="0" customWidth="1"/>
    <col min="22" max="22" width="8.7109375" style="0" customWidth="1"/>
    <col min="23" max="23" width="13.7109375" style="0" customWidth="1"/>
    <col min="24" max="24" width="8.7109375" style="0" customWidth="1"/>
    <col min="25" max="25" width="11.7109375" style="0" customWidth="1"/>
    <col min="26" max="26" width="8.7109375" style="0" customWidth="1"/>
    <col min="27" max="27" width="11.7109375" style="0" customWidth="1"/>
    <col min="28" max="28" width="8.7109375" style="0" customWidth="1"/>
    <col min="29" max="29" width="4.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6" ht="15" customHeight="1">
      <c r="A2" s="1" t="s">
        <v>891</v>
      </c>
      <c r="B2" s="1"/>
      <c r="C2" s="1"/>
      <c r="D2" s="1"/>
      <c r="E2" s="1"/>
      <c r="F2" s="1"/>
    </row>
    <row r="4" spans="1:33" ht="15">
      <c r="A4" s="4" t="s">
        <v>892</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ht="15">
      <c r="A5" s="4" t="s">
        <v>893</v>
      </c>
      <c r="B5" s="23"/>
      <c r="C5" s="23"/>
      <c r="D5" s="23"/>
      <c r="E5" s="23"/>
      <c r="F5" s="23"/>
      <c r="G5" s="23" t="s">
        <v>894</v>
      </c>
      <c r="H5" s="23"/>
      <c r="I5" s="23"/>
      <c r="J5" s="23"/>
      <c r="K5" s="23"/>
      <c r="L5" s="23"/>
      <c r="M5" s="23"/>
      <c r="N5" s="23"/>
      <c r="O5" s="23"/>
      <c r="P5" s="23"/>
      <c r="Q5" s="23"/>
      <c r="R5" s="23"/>
      <c r="S5" s="23" t="s">
        <v>895</v>
      </c>
      <c r="T5" s="23"/>
      <c r="U5" s="23"/>
      <c r="V5" s="23"/>
      <c r="W5" s="23"/>
      <c r="X5" s="23"/>
      <c r="Y5" s="23"/>
      <c r="Z5" s="23"/>
      <c r="AA5" s="23"/>
      <c r="AB5" s="23"/>
      <c r="AC5" s="23"/>
      <c r="AD5" s="23"/>
      <c r="AE5" s="23"/>
      <c r="AF5" s="23"/>
      <c r="AG5" s="23"/>
    </row>
    <row r="6" spans="1:33" ht="15">
      <c r="A6" s="4" t="s">
        <v>896</v>
      </c>
      <c r="B6" s="23"/>
      <c r="C6" s="23" t="s">
        <v>897</v>
      </c>
      <c r="D6" s="23"/>
      <c r="E6" s="23" t="s">
        <v>898</v>
      </c>
      <c r="F6" s="23"/>
      <c r="G6" s="23" t="s">
        <v>899</v>
      </c>
      <c r="H6" s="23"/>
      <c r="I6" s="23" t="s">
        <v>900</v>
      </c>
      <c r="J6" s="23"/>
      <c r="K6" s="23" t="s">
        <v>901</v>
      </c>
      <c r="L6" s="23"/>
      <c r="M6" s="23" t="s">
        <v>902</v>
      </c>
      <c r="N6" s="23"/>
      <c r="O6" s="23" t="s">
        <v>903</v>
      </c>
      <c r="P6" s="23"/>
      <c r="Q6" s="23" t="s">
        <v>904</v>
      </c>
      <c r="R6" s="23"/>
      <c r="S6" s="23" t="s">
        <v>905</v>
      </c>
      <c r="T6" s="23"/>
      <c r="U6" s="23" t="s">
        <v>906</v>
      </c>
      <c r="V6" s="23"/>
      <c r="W6" s="23" t="s">
        <v>907</v>
      </c>
      <c r="X6" s="23"/>
      <c r="Y6" s="23" t="s">
        <v>908</v>
      </c>
      <c r="Z6" s="23"/>
      <c r="AA6" s="23" t="s">
        <v>909</v>
      </c>
      <c r="AB6" s="23"/>
      <c r="AC6" s="23" t="s">
        <v>910</v>
      </c>
      <c r="AD6" s="23"/>
      <c r="AE6" s="23" t="s">
        <v>911</v>
      </c>
      <c r="AF6" s="23"/>
      <c r="AG6" s="23" t="s">
        <v>912</v>
      </c>
    </row>
    <row r="7" spans="1:33" ht="15">
      <c r="A7" s="5" t="s">
        <v>913</v>
      </c>
      <c r="B7" s="5"/>
      <c r="C7" s="4"/>
      <c r="E7" s="34"/>
      <c r="F7" s="34"/>
      <c r="G7" s="34"/>
      <c r="H7" s="34"/>
      <c r="I7" s="34"/>
      <c r="J7" s="34"/>
      <c r="K7" s="34"/>
      <c r="L7" s="34"/>
      <c r="M7" s="34"/>
      <c r="N7" s="34"/>
      <c r="O7" s="34"/>
      <c r="P7" s="34"/>
      <c r="Q7" s="34"/>
      <c r="R7" s="34"/>
      <c r="S7" s="34"/>
      <c r="T7" s="35"/>
      <c r="U7" s="35"/>
      <c r="V7" s="34"/>
      <c r="W7" s="34"/>
      <c r="X7" s="34"/>
      <c r="Y7" s="34"/>
      <c r="Z7" s="34"/>
      <c r="AA7" s="34"/>
      <c r="AB7" s="34"/>
      <c r="AC7" s="34"/>
      <c r="AD7" s="34"/>
      <c r="AE7" s="34"/>
      <c r="AG7" s="34"/>
    </row>
    <row r="8" spans="1:33" ht="15">
      <c r="A8" s="8">
        <v>1</v>
      </c>
      <c r="C8" t="s">
        <v>914</v>
      </c>
      <c r="E8" s="33">
        <v>1</v>
      </c>
      <c r="F8" s="34"/>
      <c r="G8" s="34" t="s">
        <v>915</v>
      </c>
      <c r="H8" s="34"/>
      <c r="I8" s="34" t="s">
        <v>916</v>
      </c>
      <c r="J8" s="34"/>
      <c r="K8" s="34" t="s">
        <v>917</v>
      </c>
      <c r="L8" s="34"/>
      <c r="M8" s="34" t="s">
        <v>918</v>
      </c>
      <c r="N8" s="34"/>
      <c r="O8" s="33">
        <v>60</v>
      </c>
      <c r="P8" s="34"/>
      <c r="Q8" s="33">
        <v>5</v>
      </c>
      <c r="R8" s="34"/>
      <c r="S8" s="34" t="s">
        <v>919</v>
      </c>
      <c r="T8" s="35"/>
      <c r="U8" s="34" t="s">
        <v>505</v>
      </c>
      <c r="V8" s="34"/>
      <c r="W8" s="34" t="s">
        <v>505</v>
      </c>
      <c r="X8" s="34"/>
      <c r="Y8" s="34" t="s">
        <v>505</v>
      </c>
      <c r="Z8" s="34"/>
      <c r="AA8" s="34" t="s">
        <v>505</v>
      </c>
      <c r="AB8" s="34"/>
      <c r="AC8" s="34" t="s">
        <v>919</v>
      </c>
      <c r="AD8" s="34"/>
      <c r="AE8" s="34" t="s">
        <v>920</v>
      </c>
      <c r="AG8" s="34" t="s">
        <v>505</v>
      </c>
    </row>
    <row r="9" spans="1:33" ht="15">
      <c r="A9" s="8">
        <v>2</v>
      </c>
      <c r="C9" t="s">
        <v>921</v>
      </c>
      <c r="E9" s="33">
        <v>1</v>
      </c>
      <c r="F9" s="34"/>
      <c r="G9" s="34" t="s">
        <v>922</v>
      </c>
      <c r="H9" s="34"/>
      <c r="I9" s="34" t="s">
        <v>916</v>
      </c>
      <c r="J9" s="34"/>
      <c r="K9" s="34" t="s">
        <v>917</v>
      </c>
      <c r="L9" s="34"/>
      <c r="M9" s="34" t="s">
        <v>918</v>
      </c>
      <c r="N9" s="34"/>
      <c r="O9" s="33">
        <v>60</v>
      </c>
      <c r="P9" s="34"/>
      <c r="Q9" s="36">
        <v>8.5</v>
      </c>
      <c r="R9" s="34"/>
      <c r="S9" s="34" t="s">
        <v>923</v>
      </c>
      <c r="T9" s="34"/>
      <c r="U9" s="34" t="s">
        <v>505</v>
      </c>
      <c r="V9" s="34"/>
      <c r="W9" s="34" t="s">
        <v>505</v>
      </c>
      <c r="X9" s="34"/>
      <c r="Y9" s="34" t="s">
        <v>505</v>
      </c>
      <c r="Z9" s="34"/>
      <c r="AA9" s="34" t="s">
        <v>505</v>
      </c>
      <c r="AB9" s="34"/>
      <c r="AC9" s="34" t="s">
        <v>919</v>
      </c>
      <c r="AD9" s="34"/>
      <c r="AE9" s="34" t="s">
        <v>920</v>
      </c>
      <c r="AG9" s="34" t="s">
        <v>505</v>
      </c>
    </row>
    <row r="10" spans="1:33" ht="15">
      <c r="A10" s="8">
        <v>3</v>
      </c>
      <c r="C10" t="s">
        <v>924</v>
      </c>
      <c r="E10" s="33">
        <v>1</v>
      </c>
      <c r="F10" s="34"/>
      <c r="G10" s="34" t="s">
        <v>925</v>
      </c>
      <c r="H10" s="34"/>
      <c r="I10" s="34" t="s">
        <v>926</v>
      </c>
      <c r="J10" s="34"/>
      <c r="K10" s="34" t="s">
        <v>927</v>
      </c>
      <c r="L10" s="34"/>
      <c r="M10" s="34" t="s">
        <v>918</v>
      </c>
      <c r="N10" s="34"/>
      <c r="O10" s="34" t="s">
        <v>928</v>
      </c>
      <c r="P10" s="34"/>
      <c r="Q10" s="34" t="s">
        <v>929</v>
      </c>
      <c r="R10" s="34"/>
      <c r="S10" s="34" t="s">
        <v>923</v>
      </c>
      <c r="T10" s="34"/>
      <c r="U10" s="34" t="s">
        <v>505</v>
      </c>
      <c r="V10" s="34"/>
      <c r="W10" s="34" t="s">
        <v>505</v>
      </c>
      <c r="X10" s="34"/>
      <c r="Y10" s="34" t="s">
        <v>505</v>
      </c>
      <c r="Z10" s="34"/>
      <c r="AA10" s="34" t="s">
        <v>505</v>
      </c>
      <c r="AB10" s="34"/>
      <c r="AC10" s="34" t="s">
        <v>919</v>
      </c>
      <c r="AD10" s="34"/>
      <c r="AE10" s="34" t="s">
        <v>930</v>
      </c>
      <c r="AG10" t="s">
        <v>931</v>
      </c>
    </row>
    <row r="11" spans="1:33" ht="15">
      <c r="A11" s="8">
        <v>4</v>
      </c>
      <c r="C11" t="s">
        <v>932</v>
      </c>
      <c r="E11" s="33">
        <v>1</v>
      </c>
      <c r="F11" s="34"/>
      <c r="G11" s="34" t="s">
        <v>933</v>
      </c>
      <c r="H11" s="34"/>
      <c r="I11" s="34" t="s">
        <v>934</v>
      </c>
      <c r="J11" s="34"/>
      <c r="K11" s="34" t="s">
        <v>927</v>
      </c>
      <c r="L11" s="34"/>
      <c r="M11" s="34" t="s">
        <v>918</v>
      </c>
      <c r="N11" s="34"/>
      <c r="O11" s="34" t="s">
        <v>928</v>
      </c>
      <c r="P11" s="34"/>
      <c r="Q11" s="34" t="s">
        <v>918</v>
      </c>
      <c r="R11" s="34"/>
      <c r="S11" s="34" t="s">
        <v>923</v>
      </c>
      <c r="T11" s="34"/>
      <c r="U11" s="34" t="s">
        <v>505</v>
      </c>
      <c r="V11" s="34"/>
      <c r="W11" s="34" t="s">
        <v>505</v>
      </c>
      <c r="X11" s="34"/>
      <c r="Y11" s="34" t="s">
        <v>505</v>
      </c>
      <c r="Z11" s="34"/>
      <c r="AA11" s="34" t="s">
        <v>505</v>
      </c>
      <c r="AB11" s="34"/>
      <c r="AC11" s="34" t="s">
        <v>919</v>
      </c>
      <c r="AD11" s="34"/>
      <c r="AE11" s="34" t="s">
        <v>505</v>
      </c>
      <c r="AG11" t="s">
        <v>935</v>
      </c>
    </row>
    <row r="12" spans="1:33" ht="15">
      <c r="A12" s="8">
        <v>5</v>
      </c>
      <c r="C12" t="s">
        <v>936</v>
      </c>
      <c r="E12" s="33">
        <v>1</v>
      </c>
      <c r="F12" s="34"/>
      <c r="G12" s="34" t="s">
        <v>937</v>
      </c>
      <c r="H12" s="34"/>
      <c r="I12" s="34" t="s">
        <v>938</v>
      </c>
      <c r="J12" s="34"/>
      <c r="K12" s="34" t="s">
        <v>917</v>
      </c>
      <c r="L12" s="34"/>
      <c r="M12" s="33">
        <v>1</v>
      </c>
      <c r="N12" s="34"/>
      <c r="O12" s="34" t="s">
        <v>928</v>
      </c>
      <c r="P12" s="34"/>
      <c r="Q12" s="36">
        <v>3.6</v>
      </c>
      <c r="R12" s="34"/>
      <c r="S12" s="34" t="s">
        <v>919</v>
      </c>
      <c r="T12" s="34"/>
      <c r="U12" s="34" t="s">
        <v>505</v>
      </c>
      <c r="V12" s="34"/>
      <c r="W12" s="34" t="s">
        <v>505</v>
      </c>
      <c r="X12" s="34"/>
      <c r="Y12" s="34" t="s">
        <v>505</v>
      </c>
      <c r="Z12" s="34"/>
      <c r="AA12" s="34" t="s">
        <v>505</v>
      </c>
      <c r="AB12" s="34"/>
      <c r="AC12" s="34" t="s">
        <v>919</v>
      </c>
      <c r="AD12" s="34"/>
      <c r="AE12" s="34" t="s">
        <v>505</v>
      </c>
      <c r="AG12" s="34" t="s">
        <v>505</v>
      </c>
    </row>
    <row r="13" spans="1:33" ht="15">
      <c r="A13" s="8">
        <v>6</v>
      </c>
      <c r="C13" t="s">
        <v>939</v>
      </c>
      <c r="E13" s="33">
        <v>1</v>
      </c>
      <c r="F13" s="34"/>
      <c r="G13" s="34" t="s">
        <v>940</v>
      </c>
      <c r="H13" s="34"/>
      <c r="I13" s="34" t="s">
        <v>938</v>
      </c>
      <c r="J13" s="34"/>
      <c r="K13" s="33">
        <v>120</v>
      </c>
      <c r="L13" s="34"/>
      <c r="M13" s="33">
        <v>1</v>
      </c>
      <c r="N13" s="34"/>
      <c r="O13" s="34" t="s">
        <v>928</v>
      </c>
      <c r="P13" s="34"/>
      <c r="Q13" s="33">
        <v>8</v>
      </c>
      <c r="R13" s="34"/>
      <c r="S13" s="34" t="s">
        <v>919</v>
      </c>
      <c r="T13" s="34"/>
      <c r="U13" s="34" t="s">
        <v>505</v>
      </c>
      <c r="V13" s="34"/>
      <c r="W13" s="34" t="s">
        <v>505</v>
      </c>
      <c r="X13" s="34"/>
      <c r="Y13" s="34" t="s">
        <v>505</v>
      </c>
      <c r="Z13" s="34"/>
      <c r="AA13" s="34" t="s">
        <v>505</v>
      </c>
      <c r="AB13" s="34"/>
      <c r="AC13" s="34" t="s">
        <v>919</v>
      </c>
      <c r="AD13" s="34"/>
      <c r="AE13" s="34" t="s">
        <v>505</v>
      </c>
      <c r="AG13" s="34" t="s">
        <v>505</v>
      </c>
    </row>
    <row r="14" spans="1:33" ht="15">
      <c r="A14" s="8">
        <v>7</v>
      </c>
      <c r="C14" t="s">
        <v>941</v>
      </c>
      <c r="E14" s="33">
        <v>1</v>
      </c>
      <c r="F14" s="34"/>
      <c r="G14" s="34"/>
      <c r="H14" s="34"/>
      <c r="I14" s="34" t="s">
        <v>942</v>
      </c>
      <c r="J14" s="34"/>
      <c r="K14" s="34"/>
      <c r="L14" s="34"/>
      <c r="M14" s="34"/>
      <c r="N14" s="34"/>
      <c r="O14" s="34"/>
      <c r="P14" s="34"/>
      <c r="Q14" s="34"/>
      <c r="R14" s="34"/>
      <c r="S14" s="34" t="s">
        <v>505</v>
      </c>
      <c r="T14" s="34"/>
      <c r="U14" s="34"/>
      <c r="V14" s="34"/>
      <c r="W14" s="34"/>
      <c r="X14" s="34"/>
      <c r="Y14" s="34"/>
      <c r="Z14" s="34"/>
      <c r="AA14" s="34"/>
      <c r="AB14" s="34"/>
      <c r="AC14" s="34"/>
      <c r="AD14" s="34"/>
      <c r="AE14" s="34"/>
      <c r="AG14" s="34"/>
    </row>
    <row r="15" spans="1:31" ht="15">
      <c r="A15" s="8">
        <v>8</v>
      </c>
      <c r="C15" t="s">
        <v>941</v>
      </c>
      <c r="E15" s="33">
        <v>1</v>
      </c>
      <c r="F15" s="34"/>
      <c r="G15" s="34"/>
      <c r="H15" s="34"/>
      <c r="I15" s="34" t="s">
        <v>942</v>
      </c>
      <c r="J15" s="34"/>
      <c r="K15" s="34"/>
      <c r="L15" s="34"/>
      <c r="M15" s="34"/>
      <c r="N15" s="34"/>
      <c r="O15" s="34"/>
      <c r="P15" s="34"/>
      <c r="Q15" s="34"/>
      <c r="R15" s="34"/>
      <c r="S15" s="34" t="s">
        <v>505</v>
      </c>
      <c r="T15" s="34"/>
      <c r="U15" s="34"/>
      <c r="V15" s="34"/>
      <c r="W15" s="34"/>
      <c r="X15" s="34"/>
      <c r="Y15" s="34"/>
      <c r="Z15" s="34"/>
      <c r="AA15" s="34"/>
      <c r="AB15" s="34"/>
      <c r="AC15" s="34"/>
      <c r="AD15" s="34"/>
      <c r="AE15" s="34"/>
    </row>
    <row r="16" spans="5:31" ht="15">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row>
    <row r="17" spans="1:31" ht="15">
      <c r="A17" s="5" t="s">
        <v>943</v>
      </c>
      <c r="B17" s="5"/>
      <c r="C17" s="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row>
    <row r="18" spans="1:33" ht="15">
      <c r="A18" s="8">
        <v>1</v>
      </c>
      <c r="C18" t="s">
        <v>944</v>
      </c>
      <c r="E18" s="33">
        <v>1</v>
      </c>
      <c r="F18" s="34"/>
      <c r="G18" s="34" t="s">
        <v>945</v>
      </c>
      <c r="H18" s="34"/>
      <c r="I18" s="34" t="s">
        <v>946</v>
      </c>
      <c r="J18" s="34"/>
      <c r="K18" s="34" t="s">
        <v>947</v>
      </c>
      <c r="L18" s="34"/>
      <c r="M18" s="34" t="s">
        <v>918</v>
      </c>
      <c r="N18" s="34"/>
      <c r="O18" s="34" t="s">
        <v>928</v>
      </c>
      <c r="P18" s="34"/>
      <c r="Q18" s="33">
        <v>3</v>
      </c>
      <c r="R18" s="34"/>
      <c r="S18" s="34" t="s">
        <v>919</v>
      </c>
      <c r="T18" s="34"/>
      <c r="U18" s="34" t="s">
        <v>505</v>
      </c>
      <c r="V18" s="34"/>
      <c r="W18" s="34" t="s">
        <v>505</v>
      </c>
      <c r="X18" s="34"/>
      <c r="Y18" s="34" t="s">
        <v>505</v>
      </c>
      <c r="Z18" s="34"/>
      <c r="AA18" s="34" t="s">
        <v>505</v>
      </c>
      <c r="AB18" s="34"/>
      <c r="AC18" s="34" t="s">
        <v>923</v>
      </c>
      <c r="AD18" s="34"/>
      <c r="AE18" s="34" t="s">
        <v>505</v>
      </c>
      <c r="AG18" s="34" t="s">
        <v>505</v>
      </c>
    </row>
    <row r="19" spans="1:33" ht="15">
      <c r="A19" s="8">
        <v>2</v>
      </c>
      <c r="C19" t="s">
        <v>948</v>
      </c>
      <c r="E19" s="33">
        <v>1</v>
      </c>
      <c r="F19" s="34"/>
      <c r="G19" s="34" t="s">
        <v>949</v>
      </c>
      <c r="H19" s="34"/>
      <c r="I19" s="34" t="s">
        <v>950</v>
      </c>
      <c r="J19" s="34"/>
      <c r="K19" s="34" t="s">
        <v>917</v>
      </c>
      <c r="L19" s="34"/>
      <c r="M19" s="34" t="s">
        <v>918</v>
      </c>
      <c r="N19" s="34"/>
      <c r="O19" s="34" t="s">
        <v>928</v>
      </c>
      <c r="P19" s="34"/>
      <c r="Q19" s="33">
        <v>13</v>
      </c>
      <c r="R19" s="34"/>
      <c r="S19" s="34" t="s">
        <v>923</v>
      </c>
      <c r="T19" s="34"/>
      <c r="U19" s="34" t="s">
        <v>505</v>
      </c>
      <c r="V19" s="34"/>
      <c r="W19" s="34" t="s">
        <v>505</v>
      </c>
      <c r="X19" s="34"/>
      <c r="Y19" s="34" t="s">
        <v>505</v>
      </c>
      <c r="Z19" s="34"/>
      <c r="AA19" s="34" t="s">
        <v>505</v>
      </c>
      <c r="AB19" s="34"/>
      <c r="AC19" s="34" t="s">
        <v>919</v>
      </c>
      <c r="AD19" s="35"/>
      <c r="AE19" s="34" t="s">
        <v>505</v>
      </c>
      <c r="AG19" t="s">
        <v>951</v>
      </c>
    </row>
    <row r="20" spans="1:33" ht="15">
      <c r="A20" s="8">
        <v>3</v>
      </c>
      <c r="C20" t="s">
        <v>952</v>
      </c>
      <c r="E20" s="33">
        <v>1</v>
      </c>
      <c r="F20" s="34"/>
      <c r="G20" s="34" t="s">
        <v>953</v>
      </c>
      <c r="H20" s="34"/>
      <c r="I20" s="34" t="s">
        <v>954</v>
      </c>
      <c r="J20" s="34"/>
      <c r="K20" s="34" t="s">
        <v>955</v>
      </c>
      <c r="L20" s="34"/>
      <c r="M20" s="34" t="s">
        <v>918</v>
      </c>
      <c r="N20" s="34"/>
      <c r="O20" s="34" t="s">
        <v>928</v>
      </c>
      <c r="P20" s="34"/>
      <c r="Q20" s="33">
        <v>13</v>
      </c>
      <c r="R20" s="34"/>
      <c r="S20" s="34" t="s">
        <v>923</v>
      </c>
      <c r="T20" s="35"/>
      <c r="U20" s="34" t="s">
        <v>505</v>
      </c>
      <c r="V20" s="34"/>
      <c r="W20" s="34" t="s">
        <v>505</v>
      </c>
      <c r="X20" s="35"/>
      <c r="Y20" s="34" t="s">
        <v>505</v>
      </c>
      <c r="Z20" s="34"/>
      <c r="AA20" s="34" t="s">
        <v>505</v>
      </c>
      <c r="AB20" s="34"/>
      <c r="AC20" s="34" t="s">
        <v>919</v>
      </c>
      <c r="AD20" s="34"/>
      <c r="AE20" s="34" t="s">
        <v>505</v>
      </c>
      <c r="AG20" s="34" t="s">
        <v>505</v>
      </c>
    </row>
    <row r="21" spans="5:31" ht="1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row>
    <row r="22" spans="1:31" ht="15">
      <c r="A22" s="5" t="s">
        <v>956</v>
      </c>
      <c r="B22" s="5"/>
      <c r="C22" s="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row>
    <row r="23" spans="1:33" ht="15">
      <c r="A23" s="8">
        <v>1</v>
      </c>
      <c r="C23" t="s">
        <v>957</v>
      </c>
      <c r="E23" s="33">
        <v>1</v>
      </c>
      <c r="F23" s="34"/>
      <c r="G23" s="34" t="s">
        <v>958</v>
      </c>
      <c r="H23" s="34"/>
      <c r="I23" s="34" t="s">
        <v>959</v>
      </c>
      <c r="J23" s="34"/>
      <c r="K23" s="34" t="s">
        <v>917</v>
      </c>
      <c r="L23" s="34"/>
      <c r="M23" s="34" t="s">
        <v>918</v>
      </c>
      <c r="N23" s="34"/>
      <c r="O23" s="33">
        <v>60</v>
      </c>
      <c r="P23" s="34"/>
      <c r="Q23" s="33">
        <v>16</v>
      </c>
      <c r="R23" s="34"/>
      <c r="S23" s="34" t="s">
        <v>923</v>
      </c>
      <c r="T23" s="34"/>
      <c r="U23" s="34" t="s">
        <v>505</v>
      </c>
      <c r="V23" s="34"/>
      <c r="W23" s="34" t="s">
        <v>505</v>
      </c>
      <c r="X23" s="34"/>
      <c r="Y23" s="34" t="s">
        <v>505</v>
      </c>
      <c r="Z23" s="34"/>
      <c r="AA23" s="34" t="s">
        <v>923</v>
      </c>
      <c r="AB23" s="34"/>
      <c r="AC23" s="34" t="s">
        <v>919</v>
      </c>
      <c r="AD23" s="34"/>
      <c r="AE23" s="34" t="s">
        <v>920</v>
      </c>
      <c r="AG23" t="s">
        <v>960</v>
      </c>
    </row>
    <row r="24" spans="1:33" ht="15">
      <c r="A24" s="8">
        <v>2</v>
      </c>
      <c r="C24" t="s">
        <v>914</v>
      </c>
      <c r="E24" s="33">
        <v>1</v>
      </c>
      <c r="F24" s="34"/>
      <c r="G24" s="34" t="s">
        <v>961</v>
      </c>
      <c r="H24" s="34"/>
      <c r="I24" s="34" t="s">
        <v>959</v>
      </c>
      <c r="J24" s="34"/>
      <c r="K24" s="34" t="s">
        <v>917</v>
      </c>
      <c r="L24" s="34"/>
      <c r="M24" s="34" t="s">
        <v>918</v>
      </c>
      <c r="N24" s="34"/>
      <c r="O24" s="33">
        <v>60</v>
      </c>
      <c r="P24" s="34"/>
      <c r="Q24" s="36">
        <v>13.5</v>
      </c>
      <c r="R24" s="34"/>
      <c r="S24" s="34" t="s">
        <v>923</v>
      </c>
      <c r="T24" s="34"/>
      <c r="U24" s="34" t="s">
        <v>505</v>
      </c>
      <c r="V24" s="34"/>
      <c r="W24" s="34" t="s">
        <v>505</v>
      </c>
      <c r="X24" s="34"/>
      <c r="Y24" s="34" t="s">
        <v>505</v>
      </c>
      <c r="Z24" s="34"/>
      <c r="AA24" s="34" t="s">
        <v>505</v>
      </c>
      <c r="AB24" s="34"/>
      <c r="AC24" s="34" t="s">
        <v>919</v>
      </c>
      <c r="AD24" s="34"/>
      <c r="AE24" s="34" t="s">
        <v>920</v>
      </c>
      <c r="AG24" s="34" t="s">
        <v>505</v>
      </c>
    </row>
    <row r="25" spans="1:33" ht="15">
      <c r="A25" s="8">
        <v>3</v>
      </c>
      <c r="C25" t="s">
        <v>921</v>
      </c>
      <c r="E25" s="33">
        <v>1</v>
      </c>
      <c r="F25" s="34"/>
      <c r="G25" s="34" t="s">
        <v>962</v>
      </c>
      <c r="H25" s="34"/>
      <c r="I25" s="34" t="s">
        <v>916</v>
      </c>
      <c r="J25" s="34"/>
      <c r="K25" s="34" t="s">
        <v>917</v>
      </c>
      <c r="L25" s="34"/>
      <c r="M25" s="34" t="s">
        <v>918</v>
      </c>
      <c r="N25" s="34"/>
      <c r="O25" s="33">
        <v>60</v>
      </c>
      <c r="P25" s="34"/>
      <c r="Q25" s="33">
        <v>5</v>
      </c>
      <c r="R25" s="34"/>
      <c r="S25" s="34" t="s">
        <v>919</v>
      </c>
      <c r="T25" s="34"/>
      <c r="U25" s="34" t="s">
        <v>505</v>
      </c>
      <c r="V25" s="34"/>
      <c r="W25" s="34" t="s">
        <v>505</v>
      </c>
      <c r="X25" s="34"/>
      <c r="Y25" s="34" t="s">
        <v>505</v>
      </c>
      <c r="Z25" s="34"/>
      <c r="AA25" s="34" t="s">
        <v>505</v>
      </c>
      <c r="AB25" s="34"/>
      <c r="AC25" s="34" t="s">
        <v>919</v>
      </c>
      <c r="AD25" s="34"/>
      <c r="AE25" s="34" t="s">
        <v>920</v>
      </c>
      <c r="AG25" s="34" t="s">
        <v>505</v>
      </c>
    </row>
    <row r="26" spans="1:33" ht="15">
      <c r="A26" s="8">
        <v>4</v>
      </c>
      <c r="C26" t="s">
        <v>963</v>
      </c>
      <c r="E26" s="33">
        <v>1</v>
      </c>
      <c r="F26" s="34"/>
      <c r="G26" s="34" t="s">
        <v>964</v>
      </c>
      <c r="H26" s="34"/>
      <c r="I26" s="34" t="s">
        <v>965</v>
      </c>
      <c r="J26" s="34"/>
      <c r="K26" s="34" t="s">
        <v>966</v>
      </c>
      <c r="L26" s="34"/>
      <c r="M26" s="33">
        <v>2</v>
      </c>
      <c r="N26" s="34"/>
      <c r="O26" s="34" t="s">
        <v>928</v>
      </c>
      <c r="P26" s="34"/>
      <c r="Q26" s="36">
        <v>7.8</v>
      </c>
      <c r="R26" s="34"/>
      <c r="S26" s="34" t="s">
        <v>923</v>
      </c>
      <c r="T26" s="34"/>
      <c r="U26" s="34" t="s">
        <v>505</v>
      </c>
      <c r="V26" s="34"/>
      <c r="W26" s="34" t="s">
        <v>505</v>
      </c>
      <c r="X26" s="34"/>
      <c r="Y26" s="34" t="s">
        <v>505</v>
      </c>
      <c r="Z26" s="34"/>
      <c r="AA26" s="34" t="s">
        <v>505</v>
      </c>
      <c r="AB26" s="34"/>
      <c r="AC26" s="34" t="s">
        <v>919</v>
      </c>
      <c r="AD26" s="34"/>
      <c r="AE26" s="34" t="s">
        <v>505</v>
      </c>
      <c r="AG26" t="s">
        <v>967</v>
      </c>
    </row>
    <row r="27" spans="1:33" ht="15">
      <c r="A27" s="8">
        <v>5</v>
      </c>
      <c r="C27" t="s">
        <v>968</v>
      </c>
      <c r="E27" s="33">
        <v>1</v>
      </c>
      <c r="F27" s="34"/>
      <c r="G27" s="34" t="s">
        <v>969</v>
      </c>
      <c r="H27" s="34"/>
      <c r="I27" s="34" t="s">
        <v>970</v>
      </c>
      <c r="J27" s="34"/>
      <c r="K27" s="34" t="s">
        <v>971</v>
      </c>
      <c r="L27" s="34"/>
      <c r="M27" s="34" t="s">
        <v>918</v>
      </c>
      <c r="N27" s="34"/>
      <c r="O27" s="33">
        <v>60</v>
      </c>
      <c r="P27" s="34"/>
      <c r="Q27" s="33">
        <v>12</v>
      </c>
      <c r="R27" s="34"/>
      <c r="S27" s="34" t="s">
        <v>923</v>
      </c>
      <c r="T27" s="34"/>
      <c r="U27" s="34" t="s">
        <v>505</v>
      </c>
      <c r="V27" s="34"/>
      <c r="W27" s="34" t="s">
        <v>505</v>
      </c>
      <c r="X27" s="34"/>
      <c r="Y27" s="34" t="s">
        <v>505</v>
      </c>
      <c r="Z27" s="34"/>
      <c r="AA27" s="34" t="s">
        <v>505</v>
      </c>
      <c r="AB27" s="34"/>
      <c r="AC27" s="34" t="s">
        <v>919</v>
      </c>
      <c r="AD27" s="34"/>
      <c r="AE27" s="34" t="s">
        <v>505</v>
      </c>
      <c r="AG27" t="s">
        <v>972</v>
      </c>
    </row>
    <row r="28" spans="1:33" ht="15">
      <c r="A28" s="8">
        <v>6</v>
      </c>
      <c r="C28" t="s">
        <v>973</v>
      </c>
      <c r="E28" s="33">
        <v>1</v>
      </c>
      <c r="F28" s="34"/>
      <c r="G28" s="34" t="s">
        <v>974</v>
      </c>
      <c r="H28" s="34"/>
      <c r="I28" s="34" t="s">
        <v>975</v>
      </c>
      <c r="J28" s="34"/>
      <c r="K28" s="34" t="s">
        <v>971</v>
      </c>
      <c r="L28" s="34"/>
      <c r="M28" s="34" t="s">
        <v>918</v>
      </c>
      <c r="N28" s="34"/>
      <c r="O28" s="33">
        <v>60</v>
      </c>
      <c r="P28" s="34"/>
      <c r="Q28" s="33">
        <v>11</v>
      </c>
      <c r="R28" s="34"/>
      <c r="S28" s="34" t="s">
        <v>923</v>
      </c>
      <c r="T28" s="34"/>
      <c r="U28" s="34" t="s">
        <v>505</v>
      </c>
      <c r="V28" s="34"/>
      <c r="W28" s="34" t="s">
        <v>505</v>
      </c>
      <c r="X28" s="34"/>
      <c r="Y28" s="34" t="s">
        <v>505</v>
      </c>
      <c r="Z28" s="34"/>
      <c r="AA28" s="34" t="s">
        <v>505</v>
      </c>
      <c r="AB28" s="34"/>
      <c r="AC28" s="34" t="s">
        <v>919</v>
      </c>
      <c r="AD28" s="34"/>
      <c r="AE28" s="34" t="s">
        <v>505</v>
      </c>
      <c r="AG28" s="34" t="s">
        <v>505</v>
      </c>
    </row>
    <row r="29" spans="1:33" ht="15">
      <c r="A29" s="8">
        <v>7</v>
      </c>
      <c r="C29" t="s">
        <v>976</v>
      </c>
      <c r="E29" s="33">
        <v>1</v>
      </c>
      <c r="F29" s="34"/>
      <c r="G29" s="34" t="s">
        <v>977</v>
      </c>
      <c r="H29" s="34"/>
      <c r="I29" s="34" t="s">
        <v>978</v>
      </c>
      <c r="J29" s="34"/>
      <c r="K29" s="34" t="s">
        <v>947</v>
      </c>
      <c r="L29" s="34"/>
      <c r="M29" s="34" t="s">
        <v>918</v>
      </c>
      <c r="N29" s="34"/>
      <c r="O29" s="34" t="s">
        <v>928</v>
      </c>
      <c r="P29" s="34"/>
      <c r="Q29" s="34" t="s">
        <v>918</v>
      </c>
      <c r="R29" s="34"/>
      <c r="S29" s="34" t="s">
        <v>919</v>
      </c>
      <c r="T29" s="34"/>
      <c r="U29" s="34" t="s">
        <v>505</v>
      </c>
      <c r="V29" s="34"/>
      <c r="W29" s="34" t="s">
        <v>505</v>
      </c>
      <c r="X29" s="34"/>
      <c r="Y29" s="34" t="s">
        <v>505</v>
      </c>
      <c r="Z29" s="35"/>
      <c r="AA29" s="34" t="s">
        <v>505</v>
      </c>
      <c r="AB29" s="34"/>
      <c r="AC29" s="34" t="s">
        <v>919</v>
      </c>
      <c r="AD29" s="34"/>
      <c r="AE29" s="34" t="s">
        <v>505</v>
      </c>
      <c r="AG29" t="s">
        <v>979</v>
      </c>
    </row>
    <row r="30" spans="1:33" ht="15">
      <c r="A30" s="8">
        <v>8</v>
      </c>
      <c r="C30" t="s">
        <v>980</v>
      </c>
      <c r="E30" s="33">
        <v>1</v>
      </c>
      <c r="F30" s="34"/>
      <c r="G30" s="34" t="s">
        <v>981</v>
      </c>
      <c r="H30" s="34"/>
      <c r="I30" s="34" t="s">
        <v>982</v>
      </c>
      <c r="J30" s="34"/>
      <c r="K30" s="34" t="s">
        <v>983</v>
      </c>
      <c r="L30" s="34"/>
      <c r="M30" s="33">
        <v>1</v>
      </c>
      <c r="N30" s="34"/>
      <c r="O30" s="34" t="s">
        <v>928</v>
      </c>
      <c r="P30" s="34"/>
      <c r="Q30" s="34" t="s">
        <v>918</v>
      </c>
      <c r="R30" s="34"/>
      <c r="S30" s="34" t="s">
        <v>919</v>
      </c>
      <c r="T30" s="34"/>
      <c r="U30" s="34" t="s">
        <v>505</v>
      </c>
      <c r="V30" s="34"/>
      <c r="W30" s="34" t="s">
        <v>505</v>
      </c>
      <c r="X30" s="34"/>
      <c r="Y30" s="34" t="s">
        <v>505</v>
      </c>
      <c r="Z30" s="34"/>
      <c r="AA30" s="34" t="s">
        <v>505</v>
      </c>
      <c r="AB30" s="34"/>
      <c r="AC30" s="34" t="s">
        <v>919</v>
      </c>
      <c r="AD30" s="34"/>
      <c r="AE30" s="34" t="s">
        <v>505</v>
      </c>
      <c r="AG30" t="s">
        <v>984</v>
      </c>
    </row>
  </sheetData>
  <sheetProtection selectLockedCells="1" selectUnlockedCells="1"/>
  <mergeCells count="4">
    <mergeCell ref="A2:F2"/>
    <mergeCell ref="A7:B7"/>
    <mergeCell ref="A17:B17"/>
    <mergeCell ref="A22:B22"/>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G2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32.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3.7109375" style="0" customWidth="1"/>
    <col min="20" max="20" width="8.7109375" style="0" customWidth="1"/>
    <col min="21" max="21" width="3.7109375" style="0" customWidth="1"/>
    <col min="22" max="22" width="8.7109375" style="0" customWidth="1"/>
    <col min="23" max="23" width="3.7109375" style="0" customWidth="1"/>
    <col min="24" max="24" width="8.7109375" style="0" customWidth="1"/>
    <col min="25" max="25" width="3.7109375" style="0" customWidth="1"/>
    <col min="26" max="26" width="8.7109375" style="0" customWidth="1"/>
    <col min="27" max="27" width="3.7109375" style="0" customWidth="1"/>
    <col min="28" max="28" width="8.7109375" style="0" customWidth="1"/>
    <col min="29" max="29" width="1.7109375" style="0" customWidth="1"/>
    <col min="30" max="30" width="8.7109375" style="0" customWidth="1"/>
    <col min="31" max="31" width="10.7109375" style="0" customWidth="1"/>
    <col min="32" max="32" width="8.7109375" style="0" customWidth="1"/>
    <col min="33" max="33" width="25.7109375" style="0" customWidth="1"/>
    <col min="34" max="16384" width="8.7109375" style="0" customWidth="1"/>
  </cols>
  <sheetData>
    <row r="2" spans="1:33" ht="15">
      <c r="A2" s="8">
        <v>1</v>
      </c>
      <c r="C2" t="s">
        <v>921</v>
      </c>
      <c r="E2" s="33">
        <v>1</v>
      </c>
      <c r="F2" s="34"/>
      <c r="G2" s="34" t="s">
        <v>985</v>
      </c>
      <c r="H2" s="34"/>
      <c r="I2" s="34" t="s">
        <v>986</v>
      </c>
      <c r="J2" s="34"/>
      <c r="K2" s="34" t="s">
        <v>917</v>
      </c>
      <c r="L2" s="34"/>
      <c r="M2" s="34" t="s">
        <v>918</v>
      </c>
      <c r="N2" s="34"/>
      <c r="O2" s="33">
        <v>60</v>
      </c>
      <c r="P2" s="34"/>
      <c r="Q2" s="33">
        <v>5</v>
      </c>
      <c r="R2" s="34"/>
      <c r="S2" s="34" t="s">
        <v>919</v>
      </c>
      <c r="T2" s="34"/>
      <c r="U2" s="34" t="s">
        <v>505</v>
      </c>
      <c r="V2" s="34"/>
      <c r="W2" s="34" t="s">
        <v>505</v>
      </c>
      <c r="X2" s="34"/>
      <c r="Y2" s="34" t="s">
        <v>505</v>
      </c>
      <c r="Z2" s="34"/>
      <c r="AA2" s="34" t="s">
        <v>505</v>
      </c>
      <c r="AB2" s="34"/>
      <c r="AC2" s="34" t="s">
        <v>987</v>
      </c>
      <c r="AD2" s="34"/>
      <c r="AE2" s="34" t="s">
        <v>920</v>
      </c>
      <c r="AG2" s="34" t="s">
        <v>505</v>
      </c>
    </row>
    <row r="3" spans="1:33" ht="15">
      <c r="A3" s="8">
        <v>2</v>
      </c>
      <c r="C3" t="s">
        <v>988</v>
      </c>
      <c r="E3" s="33">
        <v>1</v>
      </c>
      <c r="F3" s="34"/>
      <c r="G3" s="34" t="s">
        <v>989</v>
      </c>
      <c r="H3" s="34"/>
      <c r="I3" s="34" t="s">
        <v>990</v>
      </c>
      <c r="J3" s="34"/>
      <c r="K3" s="34" t="s">
        <v>991</v>
      </c>
      <c r="L3" s="34"/>
      <c r="M3" s="33">
        <v>1</v>
      </c>
      <c r="N3" s="34"/>
      <c r="O3" s="33">
        <v>60</v>
      </c>
      <c r="P3" s="34"/>
      <c r="Q3" s="33">
        <v>20</v>
      </c>
      <c r="R3" s="34"/>
      <c r="S3" s="34" t="s">
        <v>923</v>
      </c>
      <c r="T3" s="34"/>
      <c r="U3" s="34" t="s">
        <v>505</v>
      </c>
      <c r="V3" s="34"/>
      <c r="W3" s="34" t="s">
        <v>505</v>
      </c>
      <c r="X3" s="34"/>
      <c r="Y3" s="34" t="s">
        <v>505</v>
      </c>
      <c r="Z3" s="34"/>
      <c r="AA3" s="34" t="s">
        <v>923</v>
      </c>
      <c r="AB3" s="34"/>
      <c r="AC3" s="34" t="s">
        <v>987</v>
      </c>
      <c r="AD3" s="34"/>
      <c r="AE3" s="34" t="s">
        <v>920</v>
      </c>
      <c r="AG3" t="s">
        <v>935</v>
      </c>
    </row>
    <row r="4" spans="1:33" ht="15">
      <c r="A4" s="8">
        <v>3</v>
      </c>
      <c r="C4" t="s">
        <v>992</v>
      </c>
      <c r="E4" s="33">
        <v>1</v>
      </c>
      <c r="F4" s="34"/>
      <c r="G4" s="34" t="s">
        <v>993</v>
      </c>
      <c r="H4" s="34"/>
      <c r="I4" s="34" t="s">
        <v>992</v>
      </c>
      <c r="J4" s="34"/>
      <c r="K4" s="34" t="s">
        <v>994</v>
      </c>
      <c r="L4" s="34"/>
      <c r="M4" s="34" t="s">
        <v>918</v>
      </c>
      <c r="N4" s="34"/>
      <c r="O4" s="34" t="s">
        <v>928</v>
      </c>
      <c r="P4" s="34"/>
      <c r="Q4" s="34" t="s">
        <v>918</v>
      </c>
      <c r="R4" s="34"/>
      <c r="S4" s="34" t="s">
        <v>919</v>
      </c>
      <c r="T4" s="34"/>
      <c r="U4" s="34" t="s">
        <v>505</v>
      </c>
      <c r="V4" s="34"/>
      <c r="W4" s="34" t="s">
        <v>505</v>
      </c>
      <c r="X4" s="34"/>
      <c r="Y4" s="34" t="s">
        <v>505</v>
      </c>
      <c r="Z4" s="34"/>
      <c r="AA4" s="34" t="s">
        <v>505</v>
      </c>
      <c r="AB4" s="34"/>
      <c r="AC4" s="34" t="s">
        <v>987</v>
      </c>
      <c r="AD4" s="34"/>
      <c r="AE4" s="34" t="s">
        <v>505</v>
      </c>
      <c r="AG4" s="34" t="s">
        <v>505</v>
      </c>
    </row>
    <row r="5" spans="1:31" ht="15">
      <c r="A5" s="8">
        <v>4</v>
      </c>
      <c r="C5" t="s">
        <v>995</v>
      </c>
      <c r="E5" s="33">
        <v>1</v>
      </c>
      <c r="F5" s="34"/>
      <c r="G5" s="34"/>
      <c r="H5" s="34"/>
      <c r="I5" s="34" t="s">
        <v>942</v>
      </c>
      <c r="J5" s="34"/>
      <c r="K5" s="34"/>
      <c r="L5" s="34"/>
      <c r="M5" s="34"/>
      <c r="N5" s="34"/>
      <c r="O5" s="34"/>
      <c r="P5" s="34"/>
      <c r="Q5" s="34"/>
      <c r="R5" s="34"/>
      <c r="S5" s="34" t="s">
        <v>505</v>
      </c>
      <c r="T5" s="34"/>
      <c r="U5" s="34"/>
      <c r="V5" s="34"/>
      <c r="W5" s="34"/>
      <c r="X5" s="34"/>
      <c r="Y5" s="34"/>
      <c r="Z5" s="34"/>
      <c r="AA5" s="34"/>
      <c r="AB5" s="34"/>
      <c r="AC5" s="34"/>
      <c r="AD5" s="34"/>
      <c r="AE5" s="34"/>
    </row>
    <row r="6" spans="1:33" ht="15">
      <c r="A6" s="8">
        <v>5</v>
      </c>
      <c r="C6" t="s">
        <v>996</v>
      </c>
      <c r="E6" s="33">
        <v>1</v>
      </c>
      <c r="F6" s="34"/>
      <c r="G6" s="34" t="s">
        <v>997</v>
      </c>
      <c r="H6" s="34"/>
      <c r="I6" s="34" t="s">
        <v>998</v>
      </c>
      <c r="J6" s="34"/>
      <c r="K6" s="34" t="s">
        <v>991</v>
      </c>
      <c r="L6" s="34"/>
      <c r="M6" s="34" t="s">
        <v>918</v>
      </c>
      <c r="N6" s="34"/>
      <c r="O6" s="33">
        <v>60</v>
      </c>
      <c r="P6" s="34"/>
      <c r="Q6" s="33">
        <v>5</v>
      </c>
      <c r="R6" s="34"/>
      <c r="S6" s="34" t="s">
        <v>923</v>
      </c>
      <c r="T6" s="34"/>
      <c r="U6" s="34" t="s">
        <v>505</v>
      </c>
      <c r="V6" s="34"/>
      <c r="W6" s="34" t="s">
        <v>505</v>
      </c>
      <c r="X6" s="34"/>
      <c r="Y6" s="34" t="s">
        <v>505</v>
      </c>
      <c r="Z6" s="34"/>
      <c r="AA6" s="34" t="s">
        <v>505</v>
      </c>
      <c r="AB6" s="34"/>
      <c r="AC6" s="34" t="s">
        <v>987</v>
      </c>
      <c r="AD6" s="34"/>
      <c r="AE6" s="34" t="s">
        <v>930</v>
      </c>
      <c r="AG6" t="s">
        <v>931</v>
      </c>
    </row>
    <row r="7" spans="5:33" ht="15">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G7" s="34"/>
    </row>
    <row r="8" spans="1:31" ht="15">
      <c r="A8" s="5" t="s">
        <v>999</v>
      </c>
      <c r="B8" s="5"/>
      <c r="C8" s="5"/>
      <c r="E8" s="34"/>
      <c r="F8" s="34"/>
      <c r="G8" s="34"/>
      <c r="H8" s="34"/>
      <c r="I8" s="34"/>
      <c r="J8" s="34"/>
      <c r="K8" s="34"/>
      <c r="L8" s="34"/>
      <c r="M8" s="34"/>
      <c r="N8" s="34"/>
      <c r="O8" s="34"/>
      <c r="P8" s="34"/>
      <c r="Q8" s="34"/>
      <c r="R8" s="34"/>
      <c r="S8" s="34"/>
      <c r="T8" s="34"/>
      <c r="U8" s="34"/>
      <c r="V8" s="34"/>
      <c r="W8" s="34"/>
      <c r="X8" s="34"/>
      <c r="Y8" s="34"/>
      <c r="Z8" s="34"/>
      <c r="AA8" s="34"/>
      <c r="AB8" s="34"/>
      <c r="AC8" s="34"/>
      <c r="AD8" s="34"/>
      <c r="AE8" s="34"/>
    </row>
    <row r="9" spans="1:33" ht="15">
      <c r="A9" s="8">
        <v>1</v>
      </c>
      <c r="C9" t="s">
        <v>996</v>
      </c>
      <c r="E9" s="33">
        <v>1</v>
      </c>
      <c r="F9" s="34"/>
      <c r="G9" s="34" t="s">
        <v>997</v>
      </c>
      <c r="H9" s="34"/>
      <c r="I9" s="34" t="s">
        <v>998</v>
      </c>
      <c r="J9" s="34"/>
      <c r="K9" s="34" t="s">
        <v>991</v>
      </c>
      <c r="L9" s="34"/>
      <c r="M9" s="34" t="s">
        <v>918</v>
      </c>
      <c r="N9" s="34"/>
      <c r="O9" s="33">
        <v>60</v>
      </c>
      <c r="P9" s="34"/>
      <c r="Q9" s="33">
        <v>5</v>
      </c>
      <c r="R9" s="34"/>
      <c r="S9" s="34" t="s">
        <v>923</v>
      </c>
      <c r="T9" s="34"/>
      <c r="U9" s="34" t="s">
        <v>505</v>
      </c>
      <c r="V9" s="34"/>
      <c r="W9" s="34" t="s">
        <v>505</v>
      </c>
      <c r="X9" s="34"/>
      <c r="Y9" s="34" t="s">
        <v>505</v>
      </c>
      <c r="Z9" s="34"/>
      <c r="AA9" s="34" t="s">
        <v>505</v>
      </c>
      <c r="AB9" s="34"/>
      <c r="AC9" s="34" t="s">
        <v>987</v>
      </c>
      <c r="AD9" s="34"/>
      <c r="AE9" s="34" t="s">
        <v>930</v>
      </c>
      <c r="AG9" t="s">
        <v>931</v>
      </c>
    </row>
    <row r="10" spans="1:33" ht="15">
      <c r="A10" s="8">
        <v>2</v>
      </c>
      <c r="C10" t="s">
        <v>1000</v>
      </c>
      <c r="E10" s="33">
        <v>1</v>
      </c>
      <c r="F10" s="34"/>
      <c r="G10" s="34" t="s">
        <v>1001</v>
      </c>
      <c r="H10" s="34"/>
      <c r="I10" s="34" t="s">
        <v>1002</v>
      </c>
      <c r="J10" s="34"/>
      <c r="K10" s="34" t="s">
        <v>966</v>
      </c>
      <c r="L10" s="34"/>
      <c r="M10" s="33">
        <v>1</v>
      </c>
      <c r="N10" s="34"/>
      <c r="O10" s="33">
        <v>60</v>
      </c>
      <c r="P10" s="34"/>
      <c r="Q10" s="33">
        <v>30</v>
      </c>
      <c r="R10" s="34"/>
      <c r="S10" s="34" t="s">
        <v>923</v>
      </c>
      <c r="T10" s="34"/>
      <c r="U10" s="34" t="s">
        <v>505</v>
      </c>
      <c r="V10" s="34"/>
      <c r="W10" s="34" t="s">
        <v>505</v>
      </c>
      <c r="X10" s="34"/>
      <c r="Y10" s="34" t="s">
        <v>505</v>
      </c>
      <c r="Z10" s="34"/>
      <c r="AA10" s="34" t="s">
        <v>505</v>
      </c>
      <c r="AB10" s="34"/>
      <c r="AC10" s="34" t="s">
        <v>987</v>
      </c>
      <c r="AD10" s="34"/>
      <c r="AE10" s="34" t="s">
        <v>930</v>
      </c>
      <c r="AG10" t="s">
        <v>1003</v>
      </c>
    </row>
    <row r="11" spans="5:33" ht="15">
      <c r="E11" s="34"/>
      <c r="F11" s="34"/>
      <c r="G11" s="34"/>
      <c r="H11" s="34"/>
      <c r="I11" s="34"/>
      <c r="J11" s="34"/>
      <c r="K11" s="34"/>
      <c r="L11" s="34"/>
      <c r="M11" s="34"/>
      <c r="N11" s="34"/>
      <c r="O11" s="34"/>
      <c r="P11" s="34"/>
      <c r="Q11" s="34"/>
      <c r="R11" s="34"/>
      <c r="S11" s="34"/>
      <c r="T11" s="35"/>
      <c r="U11" s="34"/>
      <c r="V11" s="34"/>
      <c r="W11" s="34"/>
      <c r="X11" s="35"/>
      <c r="Y11" s="34"/>
      <c r="Z11" s="34"/>
      <c r="AA11" s="34"/>
      <c r="AB11" s="34"/>
      <c r="AC11" s="34"/>
      <c r="AD11" s="34"/>
      <c r="AE11" s="34"/>
      <c r="AG11" s="34"/>
    </row>
    <row r="12" spans="1:31" ht="15">
      <c r="A12" s="5" t="s">
        <v>1004</v>
      </c>
      <c r="B12" s="5"/>
      <c r="C12" s="5"/>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pans="1:33" ht="15">
      <c r="A13" s="8">
        <v>1</v>
      </c>
      <c r="C13" t="s">
        <v>1005</v>
      </c>
      <c r="E13" s="33">
        <v>1</v>
      </c>
      <c r="F13" s="34"/>
      <c r="G13" s="34" t="s">
        <v>1006</v>
      </c>
      <c r="H13" s="34"/>
      <c r="I13" s="34" t="s">
        <v>1007</v>
      </c>
      <c r="J13" s="34"/>
      <c r="K13" s="34" t="s">
        <v>917</v>
      </c>
      <c r="L13" s="34"/>
      <c r="M13" s="34" t="s">
        <v>918</v>
      </c>
      <c r="N13" s="34"/>
      <c r="O13" s="34" t="s">
        <v>918</v>
      </c>
      <c r="P13" s="34"/>
      <c r="Q13" s="34" t="s">
        <v>918</v>
      </c>
      <c r="R13" s="34"/>
      <c r="S13" s="34" t="s">
        <v>923</v>
      </c>
      <c r="T13" s="35"/>
      <c r="U13" s="34" t="s">
        <v>505</v>
      </c>
      <c r="V13" s="34"/>
      <c r="W13" s="34" t="s">
        <v>505</v>
      </c>
      <c r="X13" s="34"/>
      <c r="Y13" s="34" t="s">
        <v>505</v>
      </c>
      <c r="Z13" s="34"/>
      <c r="AA13" s="34" t="s">
        <v>505</v>
      </c>
      <c r="AB13" s="34"/>
      <c r="AC13" s="34" t="s">
        <v>987</v>
      </c>
      <c r="AD13" s="34"/>
      <c r="AE13" s="34" t="s">
        <v>505</v>
      </c>
      <c r="AG13" s="34" t="s">
        <v>505</v>
      </c>
    </row>
    <row r="14" spans="1:33" ht="15">
      <c r="A14" s="8">
        <v>2</v>
      </c>
      <c r="C14" t="s">
        <v>1008</v>
      </c>
      <c r="E14" s="33">
        <v>1</v>
      </c>
      <c r="F14" s="34"/>
      <c r="G14" s="34" t="s">
        <v>1009</v>
      </c>
      <c r="H14" s="34"/>
      <c r="I14" s="34" t="s">
        <v>1010</v>
      </c>
      <c r="J14" s="34"/>
      <c r="K14" s="34" t="s">
        <v>918</v>
      </c>
      <c r="L14" s="34"/>
      <c r="M14" s="34" t="s">
        <v>918</v>
      </c>
      <c r="N14" s="34"/>
      <c r="O14" s="34" t="s">
        <v>918</v>
      </c>
      <c r="P14" s="34"/>
      <c r="Q14" s="33">
        <v>20</v>
      </c>
      <c r="R14" s="34"/>
      <c r="S14" s="34" t="s">
        <v>923</v>
      </c>
      <c r="T14" s="34"/>
      <c r="U14" s="34" t="s">
        <v>505</v>
      </c>
      <c r="V14" s="34"/>
      <c r="W14" s="34" t="s">
        <v>505</v>
      </c>
      <c r="X14" s="34"/>
      <c r="Y14" s="34" t="s">
        <v>505</v>
      </c>
      <c r="Z14" s="34"/>
      <c r="AA14" s="34" t="s">
        <v>505</v>
      </c>
      <c r="AB14" s="34"/>
      <c r="AC14" s="34" t="s">
        <v>987</v>
      </c>
      <c r="AD14" s="34"/>
      <c r="AE14" s="34" t="s">
        <v>930</v>
      </c>
      <c r="AG14" t="s">
        <v>1011</v>
      </c>
    </row>
    <row r="15" spans="1:33" ht="15">
      <c r="A15" s="8">
        <v>3</v>
      </c>
      <c r="C15" t="s">
        <v>1012</v>
      </c>
      <c r="E15" s="33">
        <v>1</v>
      </c>
      <c r="F15" s="34"/>
      <c r="G15" s="34" t="s">
        <v>1013</v>
      </c>
      <c r="H15" s="34"/>
      <c r="I15" s="34" t="s">
        <v>1014</v>
      </c>
      <c r="J15" s="34"/>
      <c r="K15" s="33">
        <v>220</v>
      </c>
      <c r="L15" s="34"/>
      <c r="M15" s="33">
        <v>1</v>
      </c>
      <c r="N15" s="34"/>
      <c r="O15" s="33">
        <v>60</v>
      </c>
      <c r="P15" s="34"/>
      <c r="Q15" s="33">
        <v>15</v>
      </c>
      <c r="R15" s="34"/>
      <c r="S15" s="34" t="s">
        <v>923</v>
      </c>
      <c r="T15" s="34"/>
      <c r="U15" s="34" t="s">
        <v>505</v>
      </c>
      <c r="V15" s="34"/>
      <c r="W15" s="34" t="s">
        <v>505</v>
      </c>
      <c r="X15" s="34"/>
      <c r="Y15" s="34" t="s">
        <v>505</v>
      </c>
      <c r="Z15" s="34"/>
      <c r="AA15" s="34" t="s">
        <v>505</v>
      </c>
      <c r="AB15" s="34"/>
      <c r="AC15" s="34" t="s">
        <v>987</v>
      </c>
      <c r="AD15" s="34"/>
      <c r="AE15" s="34" t="s">
        <v>505</v>
      </c>
      <c r="AG15" t="s">
        <v>967</v>
      </c>
    </row>
    <row r="16" spans="1:33" ht="15">
      <c r="A16" s="8">
        <v>4</v>
      </c>
      <c r="C16" t="s">
        <v>1015</v>
      </c>
      <c r="E16" s="33">
        <v>1</v>
      </c>
      <c r="F16" s="34"/>
      <c r="G16" s="34" t="s">
        <v>1016</v>
      </c>
      <c r="H16" s="34"/>
      <c r="I16" s="34" t="s">
        <v>1010</v>
      </c>
      <c r="J16" s="34"/>
      <c r="K16" s="34" t="s">
        <v>917</v>
      </c>
      <c r="L16" s="34"/>
      <c r="M16" s="34" t="s">
        <v>918</v>
      </c>
      <c r="N16" s="34"/>
      <c r="O16" s="34" t="s">
        <v>918</v>
      </c>
      <c r="P16" s="34"/>
      <c r="Q16" s="36">
        <v>9.5</v>
      </c>
      <c r="R16" s="34"/>
      <c r="S16" s="34" t="s">
        <v>923</v>
      </c>
      <c r="T16" s="34"/>
      <c r="U16" s="34" t="s">
        <v>505</v>
      </c>
      <c r="V16" s="34"/>
      <c r="W16" s="34" t="s">
        <v>505</v>
      </c>
      <c r="X16" s="34"/>
      <c r="Y16" s="34" t="s">
        <v>505</v>
      </c>
      <c r="Z16" s="34"/>
      <c r="AA16" s="34" t="s">
        <v>505</v>
      </c>
      <c r="AB16" s="34"/>
      <c r="AC16" s="34" t="s">
        <v>987</v>
      </c>
      <c r="AD16" s="34"/>
      <c r="AE16" s="34" t="s">
        <v>505</v>
      </c>
      <c r="AG16" s="34" t="s">
        <v>505</v>
      </c>
    </row>
    <row r="17" spans="5:33" ht="15">
      <c r="E17" s="34"/>
      <c r="F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G17" s="34"/>
    </row>
    <row r="18" spans="1:33" ht="15">
      <c r="A18" s="5" t="s">
        <v>1017</v>
      </c>
      <c r="B18" s="5"/>
      <c r="C18" s="5"/>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t="s">
        <v>920</v>
      </c>
      <c r="AG18" s="34"/>
    </row>
    <row r="19" spans="1:33" ht="15">
      <c r="A19" s="8">
        <v>1</v>
      </c>
      <c r="C19" t="s">
        <v>1018</v>
      </c>
      <c r="E19" s="33">
        <v>1</v>
      </c>
      <c r="F19" s="34"/>
      <c r="G19" s="34" t="s">
        <v>1019</v>
      </c>
      <c r="H19" s="34"/>
      <c r="I19" s="34" t="s">
        <v>918</v>
      </c>
      <c r="J19" s="34"/>
      <c r="K19" s="34" t="s">
        <v>918</v>
      </c>
      <c r="L19" s="34"/>
      <c r="M19" s="34" t="s">
        <v>918</v>
      </c>
      <c r="N19" s="34"/>
      <c r="O19" s="34" t="s">
        <v>918</v>
      </c>
      <c r="P19" s="34"/>
      <c r="Q19" s="33">
        <v>20</v>
      </c>
      <c r="R19" s="34"/>
      <c r="S19" s="34" t="s">
        <v>923</v>
      </c>
      <c r="T19" s="34"/>
      <c r="U19" s="34" t="s">
        <v>505</v>
      </c>
      <c r="V19" s="34"/>
      <c r="W19" s="34" t="s">
        <v>505</v>
      </c>
      <c r="X19" s="34"/>
      <c r="Y19" s="34" t="s">
        <v>505</v>
      </c>
      <c r="Z19" s="34"/>
      <c r="AA19" s="34" t="s">
        <v>505</v>
      </c>
      <c r="AB19" s="34"/>
      <c r="AC19" s="34" t="s">
        <v>987</v>
      </c>
      <c r="AE19" s="34" t="s">
        <v>930</v>
      </c>
      <c r="AG19" t="s">
        <v>1011</v>
      </c>
    </row>
    <row r="20" spans="5:29" ht="15">
      <c r="E20" s="34"/>
      <c r="F20" s="34"/>
      <c r="G20" s="34"/>
      <c r="H20" s="34"/>
      <c r="I20" s="34"/>
      <c r="J20" s="34"/>
      <c r="K20" s="34"/>
      <c r="L20" s="34"/>
      <c r="M20" s="34"/>
      <c r="N20" s="34"/>
      <c r="O20" s="34"/>
      <c r="P20" s="34"/>
      <c r="Q20" s="34"/>
      <c r="R20" s="34"/>
      <c r="S20" s="34"/>
      <c r="T20" s="34"/>
      <c r="U20" s="34"/>
      <c r="V20" s="34"/>
      <c r="W20" s="34"/>
      <c r="X20" s="34"/>
      <c r="Y20" s="34"/>
      <c r="Z20" s="34"/>
      <c r="AA20" s="34"/>
      <c r="AB20" s="34"/>
      <c r="AC20" s="34"/>
    </row>
    <row r="21" spans="1:29" ht="15">
      <c r="A21" s="5" t="s">
        <v>1020</v>
      </c>
      <c r="B21" s="5"/>
      <c r="C21" s="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row>
    <row r="22" spans="1:31" ht="15">
      <c r="A22" s="8">
        <v>1</v>
      </c>
      <c r="C22" t="s">
        <v>1021</v>
      </c>
      <c r="E22" s="33">
        <v>1</v>
      </c>
      <c r="F22" s="34"/>
      <c r="G22" s="34" t="s">
        <v>1022</v>
      </c>
      <c r="H22" s="34"/>
      <c r="I22" s="34" t="s">
        <v>1023</v>
      </c>
      <c r="J22" s="34"/>
      <c r="K22" s="34" t="s">
        <v>971</v>
      </c>
      <c r="L22" s="34"/>
      <c r="M22" s="34" t="s">
        <v>918</v>
      </c>
      <c r="N22" s="34"/>
      <c r="O22" s="33">
        <v>60</v>
      </c>
      <c r="P22" s="34"/>
      <c r="Q22" s="36">
        <v>11.6</v>
      </c>
      <c r="R22" s="34"/>
      <c r="S22" s="34" t="s">
        <v>923</v>
      </c>
      <c r="T22" s="34"/>
      <c r="U22" s="34" t="s">
        <v>505</v>
      </c>
      <c r="V22" s="34"/>
      <c r="W22" s="34" t="s">
        <v>505</v>
      </c>
      <c r="X22" s="34"/>
      <c r="Y22" s="34" t="s">
        <v>505</v>
      </c>
      <c r="Z22" s="34"/>
      <c r="AA22" s="34" t="s">
        <v>505</v>
      </c>
      <c r="AB22" s="34"/>
      <c r="AC22" s="34" t="s">
        <v>987</v>
      </c>
      <c r="AE22" s="34" t="s">
        <v>505</v>
      </c>
    </row>
    <row r="23" spans="1:31" ht="15">
      <c r="A23" s="8">
        <v>2</v>
      </c>
      <c r="C23" t="s">
        <v>1024</v>
      </c>
      <c r="E23" s="33">
        <v>1</v>
      </c>
      <c r="F23" s="34"/>
      <c r="G23" s="34" t="s">
        <v>1025</v>
      </c>
      <c r="H23" s="34"/>
      <c r="I23" s="34" t="s">
        <v>954</v>
      </c>
      <c r="J23" s="34"/>
      <c r="K23" s="34" t="s">
        <v>1026</v>
      </c>
      <c r="L23" s="34"/>
      <c r="M23" s="34" t="s">
        <v>918</v>
      </c>
      <c r="N23" s="34"/>
      <c r="O23" s="33">
        <v>80</v>
      </c>
      <c r="P23" s="34"/>
      <c r="Q23" s="36">
        <v>8.3</v>
      </c>
      <c r="R23" s="34"/>
      <c r="S23" s="34" t="s">
        <v>923</v>
      </c>
      <c r="T23" s="34"/>
      <c r="U23" s="34" t="s">
        <v>505</v>
      </c>
      <c r="V23" s="34"/>
      <c r="W23" s="34" t="s">
        <v>505</v>
      </c>
      <c r="X23" s="34"/>
      <c r="Y23" s="34" t="s">
        <v>505</v>
      </c>
      <c r="Z23" s="34"/>
      <c r="AA23" s="34" t="s">
        <v>505</v>
      </c>
      <c r="AB23" s="34"/>
      <c r="AC23" s="34" t="s">
        <v>987</v>
      </c>
      <c r="AE23" s="34" t="s">
        <v>505</v>
      </c>
    </row>
    <row r="24" spans="1:31" ht="15">
      <c r="A24" s="8">
        <v>3</v>
      </c>
      <c r="C24" t="s">
        <v>1027</v>
      </c>
      <c r="E24" s="33">
        <v>1</v>
      </c>
      <c r="F24" s="34"/>
      <c r="G24" s="34" t="s">
        <v>1028</v>
      </c>
      <c r="H24" s="34"/>
      <c r="I24" s="34" t="s">
        <v>1029</v>
      </c>
      <c r="J24" s="34"/>
      <c r="K24" s="34" t="s">
        <v>1030</v>
      </c>
      <c r="L24" s="34"/>
      <c r="M24" s="34" t="s">
        <v>918</v>
      </c>
      <c r="N24" s="34"/>
      <c r="O24" s="34" t="s">
        <v>918</v>
      </c>
      <c r="P24" s="34"/>
      <c r="Q24" s="34" t="s">
        <v>918</v>
      </c>
      <c r="R24" s="34"/>
      <c r="S24" s="34" t="s">
        <v>918</v>
      </c>
      <c r="T24" s="34"/>
      <c r="U24" s="34" t="s">
        <v>505</v>
      </c>
      <c r="V24" s="34"/>
      <c r="W24" s="34" t="s">
        <v>505</v>
      </c>
      <c r="X24" s="34"/>
      <c r="Y24" s="34" t="s">
        <v>505</v>
      </c>
      <c r="Z24" s="34"/>
      <c r="AA24" s="34" t="s">
        <v>505</v>
      </c>
      <c r="AB24" s="34"/>
      <c r="AC24" s="34" t="s">
        <v>987</v>
      </c>
      <c r="AE24" s="34" t="s">
        <v>505</v>
      </c>
    </row>
    <row r="25" spans="1:31" ht="15">
      <c r="A25" s="8">
        <v>4</v>
      </c>
      <c r="C25" t="s">
        <v>1031</v>
      </c>
      <c r="E25" s="33">
        <v>1</v>
      </c>
      <c r="F25" s="34"/>
      <c r="G25" s="34" t="s">
        <v>1032</v>
      </c>
      <c r="H25" s="34"/>
      <c r="I25" s="34" t="s">
        <v>986</v>
      </c>
      <c r="J25" s="34"/>
      <c r="K25" s="34" t="s">
        <v>917</v>
      </c>
      <c r="L25" s="34"/>
      <c r="M25" s="34" t="s">
        <v>918</v>
      </c>
      <c r="N25" s="34"/>
      <c r="O25" s="33">
        <v>60</v>
      </c>
      <c r="P25" s="34"/>
      <c r="Q25" s="36">
        <v>4.5</v>
      </c>
      <c r="R25" s="34"/>
      <c r="S25" s="34" t="s">
        <v>919</v>
      </c>
      <c r="T25" s="34"/>
      <c r="U25" s="34" t="s">
        <v>505</v>
      </c>
      <c r="V25" s="34"/>
      <c r="W25" s="34" t="s">
        <v>505</v>
      </c>
      <c r="X25" s="34"/>
      <c r="Y25" s="34" t="s">
        <v>505</v>
      </c>
      <c r="Z25" s="34"/>
      <c r="AA25" s="34" t="s">
        <v>505</v>
      </c>
      <c r="AB25" s="34"/>
      <c r="AC25" s="34" t="s">
        <v>987</v>
      </c>
      <c r="AE25" s="34" t="s">
        <v>505</v>
      </c>
    </row>
    <row r="26" spans="1:31" ht="15">
      <c r="A26" s="8">
        <v>5</v>
      </c>
      <c r="C26" t="s">
        <v>1033</v>
      </c>
      <c r="E26" s="33">
        <v>1</v>
      </c>
      <c r="F26" s="34"/>
      <c r="G26" s="34" t="s">
        <v>1034</v>
      </c>
      <c r="H26" s="34"/>
      <c r="I26" s="34" t="s">
        <v>1035</v>
      </c>
      <c r="J26" s="34"/>
      <c r="K26" s="34" t="s">
        <v>917</v>
      </c>
      <c r="L26" s="34"/>
      <c r="M26" s="33">
        <v>1</v>
      </c>
      <c r="N26" s="34"/>
      <c r="O26" s="33">
        <v>60</v>
      </c>
      <c r="P26" s="34"/>
      <c r="Q26" s="33">
        <v>6</v>
      </c>
      <c r="R26" s="34"/>
      <c r="S26" s="34" t="s">
        <v>919</v>
      </c>
      <c r="T26" s="34"/>
      <c r="U26" s="34" t="s">
        <v>505</v>
      </c>
      <c r="V26" s="34"/>
      <c r="W26" s="34" t="s">
        <v>505</v>
      </c>
      <c r="X26" s="34"/>
      <c r="Y26" s="34" t="s">
        <v>505</v>
      </c>
      <c r="Z26" s="34"/>
      <c r="AA26" s="34" t="s">
        <v>505</v>
      </c>
      <c r="AB26" s="34"/>
      <c r="AC26" s="34" t="s">
        <v>987</v>
      </c>
      <c r="AE26" s="34" t="s">
        <v>505</v>
      </c>
    </row>
  </sheetData>
  <sheetProtection selectLockedCells="1" selectUnlockedCells="1"/>
  <mergeCells count="4">
    <mergeCell ref="A8:C8"/>
    <mergeCell ref="A12:C12"/>
    <mergeCell ref="A18:C18"/>
    <mergeCell ref="A21:C21"/>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24.7109375" style="0" customWidth="1"/>
    <col min="5" max="16384" width="8.7109375" style="0" customWidth="1"/>
  </cols>
  <sheetData>
    <row r="2" spans="1:6" ht="15" customHeight="1">
      <c r="A2" s="1" t="s">
        <v>1036</v>
      </c>
      <c r="B2" s="1"/>
      <c r="C2" s="1"/>
      <c r="D2" s="1"/>
      <c r="E2" s="1"/>
      <c r="F2" s="1"/>
    </row>
    <row r="4" spans="1:4" ht="15">
      <c r="A4" t="s">
        <v>1037</v>
      </c>
      <c r="C4" s="9" t="s">
        <v>799</v>
      </c>
      <c r="D4" s="9"/>
    </row>
    <row r="5" spans="1:4" ht="15">
      <c r="A5" s="4"/>
      <c r="B5" s="4"/>
      <c r="C5" s="5"/>
      <c r="D5" s="5"/>
    </row>
    <row r="6" spans="1:4" ht="15">
      <c r="A6" s="4"/>
      <c r="B6" s="4"/>
      <c r="C6" s="5" t="s">
        <v>638</v>
      </c>
      <c r="D6" s="5"/>
    </row>
    <row r="7" spans="3:4" ht="15">
      <c r="C7" s="9"/>
      <c r="D7" s="9"/>
    </row>
    <row r="8" spans="1:4" ht="15">
      <c r="A8" t="s">
        <v>700</v>
      </c>
      <c r="C8" t="s">
        <v>639</v>
      </c>
      <c r="D8" t="s">
        <v>640</v>
      </c>
    </row>
    <row r="9" ht="15">
      <c r="D9" t="s">
        <v>785</v>
      </c>
    </row>
    <row r="10" ht="15">
      <c r="D10" t="s">
        <v>1038</v>
      </c>
    </row>
    <row r="11" ht="15">
      <c r="D11" t="s">
        <v>806</v>
      </c>
    </row>
  </sheetData>
  <sheetProtection selectLockedCells="1" selectUnlockedCells="1"/>
  <mergeCells count="5">
    <mergeCell ref="A2:F2"/>
    <mergeCell ref="C4:D4"/>
    <mergeCell ref="C5:D5"/>
    <mergeCell ref="C6:D6"/>
    <mergeCell ref="C7:D7"/>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3.7109375" style="0" customWidth="1"/>
    <col min="5" max="16384" width="8.7109375" style="0" customWidth="1"/>
  </cols>
  <sheetData>
    <row r="2" spans="1:6" ht="15" customHeight="1">
      <c r="A2" s="1" t="s">
        <v>798</v>
      </c>
      <c r="B2" s="1"/>
      <c r="C2" s="1"/>
      <c r="D2" s="1"/>
      <c r="E2" s="1"/>
      <c r="F2" s="1"/>
    </row>
    <row r="4" spans="1:5" ht="15">
      <c r="A4" s="9"/>
      <c r="B4" s="9"/>
      <c r="D4" s="5" t="s">
        <v>638</v>
      </c>
      <c r="E4" s="5"/>
    </row>
    <row r="5" spans="1:5" ht="15">
      <c r="A5" s="9"/>
      <c r="B5" s="9"/>
      <c r="D5" s="9"/>
      <c r="E5" s="9"/>
    </row>
    <row r="6" spans="1:4" ht="15">
      <c r="A6" s="9"/>
      <c r="B6" s="9"/>
      <c r="D6" t="s">
        <v>639</v>
      </c>
    </row>
    <row r="7" spans="1:5" ht="15">
      <c r="A7" s="9"/>
      <c r="B7" s="9"/>
      <c r="D7" s="9" t="s">
        <v>785</v>
      </c>
      <c r="E7" s="9"/>
    </row>
    <row r="8" spans="1:5" ht="15">
      <c r="A8" s="9"/>
      <c r="B8" s="9"/>
      <c r="D8" s="9" t="s">
        <v>1039</v>
      </c>
      <c r="E8" s="9"/>
    </row>
    <row r="9" spans="1:5" ht="15">
      <c r="A9" s="9"/>
      <c r="B9" s="9"/>
      <c r="D9" s="9"/>
      <c r="E9" s="9"/>
    </row>
    <row r="10" spans="1:5" ht="15">
      <c r="A10" s="9" t="s">
        <v>1040</v>
      </c>
      <c r="B10" s="9"/>
      <c r="D10" s="9"/>
      <c r="E10" s="9"/>
    </row>
    <row r="11" spans="1:5" ht="15">
      <c r="A11" s="9"/>
      <c r="B11" s="9"/>
      <c r="D11" s="9"/>
      <c r="E11" s="9"/>
    </row>
    <row r="12" spans="1:5" ht="15">
      <c r="A12" s="5" t="s">
        <v>1041</v>
      </c>
      <c r="B12" s="5"/>
      <c r="D12" s="9"/>
      <c r="E12" s="9"/>
    </row>
    <row r="13" spans="1:5" ht="15">
      <c r="A13" s="9"/>
      <c r="B13" s="9"/>
      <c r="D13" s="9"/>
      <c r="E13" s="9"/>
    </row>
    <row r="14" spans="1:5" ht="15">
      <c r="A14" s="5" t="s">
        <v>1042</v>
      </c>
      <c r="B14" s="5"/>
      <c r="D14" s="9"/>
      <c r="E14" s="9"/>
    </row>
    <row r="15" spans="1:5" ht="15">
      <c r="A15" s="9"/>
      <c r="B15" s="9"/>
      <c r="D15" s="9"/>
      <c r="E15" s="9"/>
    </row>
    <row r="16" spans="1:5" ht="15">
      <c r="A16" t="s">
        <v>639</v>
      </c>
      <c r="D16" s="9"/>
      <c r="E16" s="9"/>
    </row>
    <row r="17" spans="4:5" ht="15">
      <c r="D17" s="9"/>
      <c r="E17" s="9"/>
    </row>
    <row r="18" spans="1:5" ht="15">
      <c r="A18" t="s">
        <v>641</v>
      </c>
      <c r="D18" s="9"/>
      <c r="E18" s="9"/>
    </row>
    <row r="19" spans="4:5" ht="15">
      <c r="D19" s="9"/>
      <c r="E19" s="9"/>
    </row>
    <row r="20" spans="1:5" ht="15">
      <c r="A20" t="s">
        <v>642</v>
      </c>
      <c r="D20" s="9"/>
      <c r="E20" s="9"/>
    </row>
  </sheetData>
  <sheetProtection selectLockedCells="1" selectUnlockedCells="1"/>
  <mergeCells count="29">
    <mergeCell ref="A2:F2"/>
    <mergeCell ref="A4:B4"/>
    <mergeCell ref="D4:E4"/>
    <mergeCell ref="A5:B5"/>
    <mergeCell ref="D5:E5"/>
    <mergeCell ref="A6:B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D16:E16"/>
    <mergeCell ref="D17:E17"/>
    <mergeCell ref="D18:E18"/>
    <mergeCell ref="D19:E19"/>
    <mergeCell ref="D20:E2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N18"/>
  <sheetViews>
    <sheetView workbookViewId="0" topLeftCell="A1">
      <selection activeCell="A1" sqref="A1"/>
    </sheetView>
  </sheetViews>
  <sheetFormatPr defaultColWidth="8.00390625" defaultRowHeight="15"/>
  <cols>
    <col min="1" max="1" width="5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ustomHeight="1">
      <c r="A2" s="1" t="s">
        <v>62</v>
      </c>
      <c r="B2" s="1"/>
      <c r="C2" s="1"/>
      <c r="D2" s="1"/>
      <c r="E2" s="1"/>
      <c r="F2" s="1"/>
    </row>
    <row r="5" spans="1:14" ht="39.75" customHeight="1">
      <c r="A5" s="4"/>
      <c r="B5" s="4"/>
      <c r="C5" s="1" t="s">
        <v>6</v>
      </c>
      <c r="D5" s="1"/>
      <c r="E5" s="1"/>
      <c r="F5" s="1"/>
      <c r="G5" s="1"/>
      <c r="H5" s="4"/>
      <c r="I5" s="5" t="s">
        <v>58</v>
      </c>
      <c r="J5" s="5"/>
      <c r="K5" s="5"/>
      <c r="L5" s="5"/>
      <c r="M5" s="5"/>
      <c r="N5" s="4"/>
    </row>
    <row r="6" spans="1:14" ht="15">
      <c r="A6" s="4"/>
      <c r="B6" s="4"/>
      <c r="C6" s="5" t="s">
        <v>8</v>
      </c>
      <c r="D6" s="5"/>
      <c r="E6" s="4"/>
      <c r="F6" s="5" t="s">
        <v>9</v>
      </c>
      <c r="G6" s="5"/>
      <c r="H6" s="4"/>
      <c r="I6" s="5" t="s">
        <v>9</v>
      </c>
      <c r="J6" s="5"/>
      <c r="K6" s="4"/>
      <c r="L6" s="5" t="s">
        <v>10</v>
      </c>
      <c r="M6" s="5"/>
      <c r="N6" s="4"/>
    </row>
    <row r="7" spans="1:14" ht="39.75" customHeight="1">
      <c r="A7" s="4"/>
      <c r="B7" s="4"/>
      <c r="C7" s="1" t="s">
        <v>31</v>
      </c>
      <c r="D7" s="1"/>
      <c r="E7" s="1"/>
      <c r="F7" s="1"/>
      <c r="G7" s="1"/>
      <c r="H7" s="1"/>
      <c r="I7" s="1"/>
      <c r="J7" s="1"/>
      <c r="K7" s="1"/>
      <c r="L7" s="1"/>
      <c r="M7" s="1"/>
      <c r="N7" s="4"/>
    </row>
    <row r="8" ht="15">
      <c r="A8" t="s">
        <v>63</v>
      </c>
    </row>
    <row r="9" spans="1:13" ht="15">
      <c r="A9" t="s">
        <v>64</v>
      </c>
      <c r="C9" s="11">
        <v>-13303</v>
      </c>
      <c r="D9" s="11"/>
      <c r="F9" s="11">
        <v>-18053</v>
      </c>
      <c r="G9" s="11"/>
      <c r="I9" s="11">
        <v>-3867</v>
      </c>
      <c r="J9" s="11"/>
      <c r="L9" s="11">
        <v>-5791</v>
      </c>
      <c r="M9" s="11"/>
    </row>
    <row r="10" spans="1:13" ht="15">
      <c r="A10" t="s">
        <v>65</v>
      </c>
      <c r="D10" s="10">
        <v>-283</v>
      </c>
      <c r="G10" s="10">
        <v>-433</v>
      </c>
      <c r="J10" s="10">
        <v>-35</v>
      </c>
      <c r="M10" s="10">
        <v>-263</v>
      </c>
    </row>
    <row r="11" spans="1:13" ht="15">
      <c r="A11" t="s">
        <v>66</v>
      </c>
      <c r="D11" s="8">
        <v>4551</v>
      </c>
      <c r="G11" s="8">
        <v>38975</v>
      </c>
      <c r="J11" s="8">
        <v>39749</v>
      </c>
      <c r="M11" s="10">
        <v>-446</v>
      </c>
    </row>
    <row r="12" spans="3:13" ht="15">
      <c r="C12" s="9"/>
      <c r="D12" s="9"/>
      <c r="F12" s="9"/>
      <c r="G12" s="9"/>
      <c r="I12" s="9"/>
      <c r="J12" s="9"/>
      <c r="L12" s="9"/>
      <c r="M12" s="9"/>
    </row>
    <row r="13" spans="1:14" ht="15">
      <c r="A13" t="s">
        <v>18</v>
      </c>
      <c r="B13" t="s">
        <v>18</v>
      </c>
      <c r="C13" t="s">
        <v>18</v>
      </c>
      <c r="D13" t="s">
        <v>18</v>
      </c>
      <c r="E13" t="s">
        <v>18</v>
      </c>
      <c r="F13" t="s">
        <v>18</v>
      </c>
      <c r="G13" t="s">
        <v>18</v>
      </c>
      <c r="H13" t="s">
        <v>18</v>
      </c>
      <c r="I13" t="s">
        <v>18</v>
      </c>
      <c r="J13" t="s">
        <v>18</v>
      </c>
      <c r="K13" t="s">
        <v>18</v>
      </c>
      <c r="L13" t="s">
        <v>18</v>
      </c>
      <c r="M13" t="s">
        <v>18</v>
      </c>
      <c r="N13" t="s">
        <v>18</v>
      </c>
    </row>
    <row r="14" spans="1:13" ht="15">
      <c r="A14" t="s">
        <v>67</v>
      </c>
      <c r="C14" s="11">
        <v>-9035</v>
      </c>
      <c r="D14" s="11"/>
      <c r="F14" s="13">
        <v>20489</v>
      </c>
      <c r="G14" s="13"/>
      <c r="I14" s="13">
        <v>35847</v>
      </c>
      <c r="J14" s="13"/>
      <c r="L14" s="11">
        <v>-6500</v>
      </c>
      <c r="M14" s="11"/>
    </row>
    <row r="15" spans="3:13" ht="15">
      <c r="C15" s="9"/>
      <c r="D15" s="9"/>
      <c r="F15" s="9"/>
      <c r="G15" s="9"/>
      <c r="I15" s="9"/>
      <c r="J15" s="9"/>
      <c r="L15" s="9"/>
      <c r="M15" s="9"/>
    </row>
    <row r="16" spans="1:14" ht="15">
      <c r="A16" t="s">
        <v>18</v>
      </c>
      <c r="B16" t="s">
        <v>18</v>
      </c>
      <c r="C16" t="s">
        <v>18</v>
      </c>
      <c r="D16" t="s">
        <v>18</v>
      </c>
      <c r="E16" t="s">
        <v>18</v>
      </c>
      <c r="F16" t="s">
        <v>18</v>
      </c>
      <c r="G16" t="s">
        <v>18</v>
      </c>
      <c r="H16" t="s">
        <v>18</v>
      </c>
      <c r="I16" t="s">
        <v>18</v>
      </c>
      <c r="J16" t="s">
        <v>18</v>
      </c>
      <c r="K16" t="s">
        <v>18</v>
      </c>
      <c r="L16" t="s">
        <v>18</v>
      </c>
      <c r="M16" t="s">
        <v>18</v>
      </c>
      <c r="N16" t="s">
        <v>18</v>
      </c>
    </row>
    <row r="17" spans="1:14" ht="15">
      <c r="A17" t="s">
        <v>18</v>
      </c>
      <c r="B17" t="s">
        <v>18</v>
      </c>
      <c r="C17" t="s">
        <v>18</v>
      </c>
      <c r="D17" t="s">
        <v>18</v>
      </c>
      <c r="E17" t="s">
        <v>18</v>
      </c>
      <c r="F17" t="s">
        <v>18</v>
      </c>
      <c r="G17" t="s">
        <v>18</v>
      </c>
      <c r="H17" t="s">
        <v>18</v>
      </c>
      <c r="I17" t="s">
        <v>18</v>
      </c>
      <c r="J17" t="s">
        <v>18</v>
      </c>
      <c r="K17" t="s">
        <v>18</v>
      </c>
      <c r="L17" t="s">
        <v>18</v>
      </c>
      <c r="M17" t="s">
        <v>18</v>
      </c>
      <c r="N17" t="s">
        <v>18</v>
      </c>
    </row>
    <row r="18" spans="3:13" ht="15">
      <c r="C18" s="9"/>
      <c r="D18" s="9"/>
      <c r="F18" s="9"/>
      <c r="G18" s="9"/>
      <c r="I18" s="9"/>
      <c r="J18" s="9"/>
      <c r="L18" s="9"/>
      <c r="M18" s="9"/>
    </row>
  </sheetData>
  <sheetProtection selectLockedCells="1" selectUnlockedCells="1"/>
  <mergeCells count="28">
    <mergeCell ref="A2:F2"/>
    <mergeCell ref="C5:G5"/>
    <mergeCell ref="I5:M5"/>
    <mergeCell ref="C6:D6"/>
    <mergeCell ref="F6:G6"/>
    <mergeCell ref="I6:J6"/>
    <mergeCell ref="L6:M6"/>
    <mergeCell ref="C7:M7"/>
    <mergeCell ref="C9:D9"/>
    <mergeCell ref="F9:G9"/>
    <mergeCell ref="I9:J9"/>
    <mergeCell ref="L9:M9"/>
    <mergeCell ref="C12:D12"/>
    <mergeCell ref="F12:G12"/>
    <mergeCell ref="I12:J12"/>
    <mergeCell ref="L12:M12"/>
    <mergeCell ref="C14:D14"/>
    <mergeCell ref="F14:G14"/>
    <mergeCell ref="I14:J14"/>
    <mergeCell ref="L14:M14"/>
    <mergeCell ref="C15:D15"/>
    <mergeCell ref="F15:G15"/>
    <mergeCell ref="I15:J15"/>
    <mergeCell ref="L15:M15"/>
    <mergeCell ref="C18:D18"/>
    <mergeCell ref="F18:G18"/>
    <mergeCell ref="I18:J18"/>
    <mergeCell ref="L18:M18"/>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3" width="8.7109375" style="0" customWidth="1"/>
    <col min="4" max="4" width="6.7109375" style="0" customWidth="1"/>
    <col min="5" max="16384" width="8.7109375" style="0" customWidth="1"/>
  </cols>
  <sheetData>
    <row r="2" spans="1:5" ht="15">
      <c r="A2" t="s">
        <v>641</v>
      </c>
      <c r="B2" s="9"/>
      <c r="C2" s="9"/>
      <c r="D2" s="9"/>
      <c r="E2" s="9"/>
    </row>
    <row r="3" spans="2:5" ht="15">
      <c r="B3" s="9"/>
      <c r="C3" s="9"/>
      <c r="D3" s="9"/>
      <c r="E3" s="9"/>
    </row>
    <row r="4" spans="1:5" ht="15">
      <c r="A4" t="s">
        <v>1043</v>
      </c>
      <c r="B4" s="9"/>
      <c r="C4" s="9"/>
      <c r="D4" s="9"/>
      <c r="E4" s="9"/>
    </row>
    <row r="5" spans="4:5" ht="15">
      <c r="D5" s="9"/>
      <c r="E5" s="9"/>
    </row>
    <row r="6" spans="4:5" ht="15">
      <c r="D6" s="9"/>
      <c r="E6" s="9"/>
    </row>
    <row r="7" spans="1:5" ht="15">
      <c r="A7" t="s">
        <v>772</v>
      </c>
      <c r="D7" s="5" t="s">
        <v>1044</v>
      </c>
      <c r="E7" s="5"/>
    </row>
    <row r="8" spans="1:5" ht="15">
      <c r="A8" s="9"/>
      <c r="B8" s="9"/>
      <c r="D8" s="5" t="s">
        <v>1045</v>
      </c>
      <c r="E8" s="5"/>
    </row>
    <row r="9" spans="1:5" ht="15">
      <c r="A9" s="9"/>
      <c r="B9" s="9"/>
      <c r="D9" s="9"/>
      <c r="E9" s="9"/>
    </row>
    <row r="10" spans="1:4" ht="15">
      <c r="A10" s="9"/>
      <c r="B10" s="9"/>
      <c r="D10" t="s">
        <v>639</v>
      </c>
    </row>
    <row r="11" spans="1:2" ht="15">
      <c r="A11" s="9"/>
      <c r="B11" s="9"/>
    </row>
    <row r="12" spans="1:4" ht="15">
      <c r="A12" s="9"/>
      <c r="B12" s="9"/>
      <c r="D12" t="s">
        <v>641</v>
      </c>
    </row>
    <row r="13" spans="1:2" ht="15">
      <c r="A13" s="9"/>
      <c r="B13" s="9"/>
    </row>
    <row r="14" spans="1:4" ht="15">
      <c r="A14" s="9"/>
      <c r="B14" s="9"/>
      <c r="D14" t="s">
        <v>642</v>
      </c>
    </row>
  </sheetData>
  <sheetProtection selectLockedCells="1" selectUnlockedCells="1"/>
  <mergeCells count="15">
    <mergeCell ref="B2:E2"/>
    <mergeCell ref="B3:E3"/>
    <mergeCell ref="B4:E4"/>
    <mergeCell ref="D5:E5"/>
    <mergeCell ref="D6:E6"/>
    <mergeCell ref="D7:E7"/>
    <mergeCell ref="A8:B8"/>
    <mergeCell ref="D8:E8"/>
    <mergeCell ref="A9:B9"/>
    <mergeCell ref="D9:E9"/>
    <mergeCell ref="A10:B10"/>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6" ht="15" customHeight="1">
      <c r="A2" s="1" t="s">
        <v>1046</v>
      </c>
      <c r="B2" s="1"/>
      <c r="C2" s="1"/>
      <c r="D2" s="1"/>
      <c r="E2" s="1"/>
      <c r="F2" s="1"/>
    </row>
    <row r="4" spans="1:5" ht="15">
      <c r="A4" t="s">
        <v>772</v>
      </c>
      <c r="D4" s="5" t="s">
        <v>1044</v>
      </c>
      <c r="E4" s="5"/>
    </row>
    <row r="5" spans="1:5" ht="15">
      <c r="A5" s="9"/>
      <c r="B5" s="9"/>
      <c r="D5" s="5" t="s">
        <v>1045</v>
      </c>
      <c r="E5" s="5"/>
    </row>
    <row r="6" spans="1:2" ht="15">
      <c r="A6" s="9"/>
      <c r="B6" s="9"/>
    </row>
    <row r="7" spans="1:4" ht="15">
      <c r="A7" s="9"/>
      <c r="B7" s="9"/>
      <c r="D7" t="s">
        <v>639</v>
      </c>
    </row>
    <row r="8" spans="1:2" ht="15">
      <c r="A8" s="9"/>
      <c r="B8" s="9"/>
    </row>
    <row r="9" spans="1:4" ht="15">
      <c r="A9" s="9"/>
      <c r="B9" s="9"/>
      <c r="D9" t="s">
        <v>641</v>
      </c>
    </row>
    <row r="10" spans="1:2" ht="15">
      <c r="A10" s="9"/>
      <c r="B10" s="9"/>
    </row>
    <row r="11" spans="1:4" ht="15">
      <c r="A11" s="9"/>
      <c r="B11" s="9"/>
      <c r="D11" t="s">
        <v>642</v>
      </c>
    </row>
  </sheetData>
  <sheetProtection selectLockedCells="1" selectUnlockedCells="1"/>
  <mergeCells count="10">
    <mergeCell ref="A2:F2"/>
    <mergeCell ref="D4:E4"/>
    <mergeCell ref="A5:B5"/>
    <mergeCell ref="D5:E5"/>
    <mergeCell ref="A6:B6"/>
    <mergeCell ref="A7:B7"/>
    <mergeCell ref="A8:B8"/>
    <mergeCell ref="A9:B9"/>
    <mergeCell ref="A10:B10"/>
    <mergeCell ref="A11:B11"/>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3" width="8.7109375" style="0" customWidth="1"/>
    <col min="4" max="4" width="6.7109375" style="0" customWidth="1"/>
    <col min="5" max="16384" width="8.7109375" style="0" customWidth="1"/>
  </cols>
  <sheetData>
    <row r="2" spans="1:5" ht="15">
      <c r="A2" t="s">
        <v>641</v>
      </c>
      <c r="B2" s="9"/>
      <c r="C2" s="9"/>
      <c r="D2" s="9"/>
      <c r="E2" s="9"/>
    </row>
    <row r="3" spans="2:5" ht="15">
      <c r="B3" s="9"/>
      <c r="C3" s="9"/>
      <c r="D3" s="9"/>
      <c r="E3" s="9"/>
    </row>
    <row r="4" spans="1:5" ht="15">
      <c r="A4" t="s">
        <v>1043</v>
      </c>
      <c r="B4" s="9"/>
      <c r="C4" s="9"/>
      <c r="D4" s="9"/>
      <c r="E4" s="9"/>
    </row>
    <row r="5" spans="4:5" ht="15">
      <c r="D5" s="9"/>
      <c r="E5" s="9"/>
    </row>
    <row r="6" spans="4:5" ht="15">
      <c r="D6" s="9"/>
      <c r="E6" s="9"/>
    </row>
    <row r="7" spans="1:5" ht="15">
      <c r="A7" t="s">
        <v>772</v>
      </c>
      <c r="D7" s="5" t="s">
        <v>1044</v>
      </c>
      <c r="E7" s="5"/>
    </row>
    <row r="8" spans="1:5" ht="15">
      <c r="A8" s="9"/>
      <c r="B8" s="9"/>
      <c r="D8" s="5" t="s">
        <v>1045</v>
      </c>
      <c r="E8" s="5"/>
    </row>
    <row r="9" spans="1:5" ht="15">
      <c r="A9" s="9"/>
      <c r="B9" s="9"/>
      <c r="D9" s="9"/>
      <c r="E9" s="9"/>
    </row>
    <row r="10" spans="1:4" ht="15">
      <c r="A10" s="9"/>
      <c r="B10" s="9"/>
      <c r="D10" t="s">
        <v>639</v>
      </c>
    </row>
    <row r="11" spans="1:2" ht="15">
      <c r="A11" s="9"/>
      <c r="B11" s="9"/>
    </row>
    <row r="12" spans="1:4" ht="15">
      <c r="A12" s="9"/>
      <c r="B12" s="9"/>
      <c r="D12" t="s">
        <v>641</v>
      </c>
    </row>
    <row r="13" spans="1:2" ht="15">
      <c r="A13" s="9"/>
      <c r="B13" s="9"/>
    </row>
    <row r="14" spans="1:4" ht="15">
      <c r="A14" s="9"/>
      <c r="B14" s="9"/>
      <c r="D14" t="s">
        <v>642</v>
      </c>
    </row>
  </sheetData>
  <sheetProtection selectLockedCells="1" selectUnlockedCells="1"/>
  <mergeCells count="15">
    <mergeCell ref="B2:E2"/>
    <mergeCell ref="B3:E3"/>
    <mergeCell ref="B4:E4"/>
    <mergeCell ref="D5:E5"/>
    <mergeCell ref="D6:E6"/>
    <mergeCell ref="D7:E7"/>
    <mergeCell ref="A8:B8"/>
    <mergeCell ref="D8:E8"/>
    <mergeCell ref="A9:B9"/>
    <mergeCell ref="D9:E9"/>
    <mergeCell ref="A10:B10"/>
    <mergeCell ref="A11:B11"/>
    <mergeCell ref="A12:B12"/>
    <mergeCell ref="A13:B13"/>
    <mergeCell ref="A14:B1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4"/>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7.7109375" style="0" customWidth="1"/>
    <col min="4" max="4" width="8.7109375" style="0" customWidth="1"/>
    <col min="5" max="5" width="13.7109375" style="0" customWidth="1"/>
    <col min="6" max="16384" width="8.7109375" style="0" customWidth="1"/>
  </cols>
  <sheetData>
    <row r="2" spans="1:6" ht="15" customHeight="1">
      <c r="A2" s="1" t="s">
        <v>1047</v>
      </c>
      <c r="B2" s="1"/>
      <c r="C2" s="1"/>
      <c r="D2" s="1"/>
      <c r="E2" s="1"/>
      <c r="F2" s="1"/>
    </row>
    <row r="4" spans="1:5" ht="15">
      <c r="A4" s="4" t="s">
        <v>1048</v>
      </c>
      <c r="B4" s="23"/>
      <c r="C4" s="23" t="s">
        <v>1049</v>
      </c>
      <c r="D4" s="23"/>
      <c r="E4" s="23" t="s">
        <v>1050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5" ht="15">
      <c r="A2" t="s">
        <v>772</v>
      </c>
      <c r="D2" s="5" t="s">
        <v>1044</v>
      </c>
      <c r="E2" s="5"/>
    </row>
    <row r="3" spans="1:5" ht="15">
      <c r="A3" s="9"/>
      <c r="B3" s="9"/>
      <c r="D3" s="5" t="s">
        <v>1045</v>
      </c>
      <c r="E3" s="5"/>
    </row>
    <row r="4" spans="1:5" ht="15">
      <c r="A4" s="9"/>
      <c r="B4" s="9"/>
      <c r="D4" s="9"/>
      <c r="E4" s="9"/>
    </row>
    <row r="5" spans="1:4" ht="15">
      <c r="A5" s="9"/>
      <c r="B5" s="9"/>
      <c r="D5" t="s">
        <v>639</v>
      </c>
    </row>
    <row r="6" spans="1:2" ht="15">
      <c r="A6" s="9"/>
      <c r="B6" s="9"/>
    </row>
    <row r="7" spans="1:4" ht="15">
      <c r="A7" s="9"/>
      <c r="B7" s="9"/>
      <c r="D7" t="s">
        <v>641</v>
      </c>
    </row>
    <row r="8" spans="1:2" ht="15">
      <c r="A8" s="9"/>
      <c r="B8" s="9"/>
    </row>
    <row r="9" spans="1:4" ht="15">
      <c r="A9" s="9"/>
      <c r="B9" s="9"/>
      <c r="D9" t="s">
        <v>642</v>
      </c>
    </row>
  </sheetData>
  <sheetProtection selectLockedCells="1" selectUnlockedCells="1"/>
  <mergeCells count="10">
    <mergeCell ref="D2:E2"/>
    <mergeCell ref="A3:B3"/>
    <mergeCell ref="D3:E3"/>
    <mergeCell ref="A4:B4"/>
    <mergeCell ref="D4:E4"/>
    <mergeCell ref="A5:B5"/>
    <mergeCell ref="A6:B6"/>
    <mergeCell ref="A7:B7"/>
    <mergeCell ref="A8:B8"/>
    <mergeCell ref="A9:B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5.7109375" style="0" customWidth="1"/>
    <col min="2" max="3" width="8.7109375" style="0" customWidth="1"/>
    <col min="4" max="4" width="6.7109375" style="0" customWidth="1"/>
    <col min="5" max="16384" width="8.7109375" style="0" customWidth="1"/>
  </cols>
  <sheetData>
    <row r="2" spans="1:6" ht="15">
      <c r="A2" t="s">
        <v>772</v>
      </c>
      <c r="D2" s="9" t="s">
        <v>1051</v>
      </c>
      <c r="E2" s="9"/>
      <c r="F2" s="4"/>
    </row>
    <row r="3" spans="1:6" ht="15">
      <c r="A3" s="9"/>
      <c r="B3" s="9"/>
      <c r="D3" s="18"/>
      <c r="E3" s="18"/>
      <c r="F3" s="18"/>
    </row>
    <row r="4" spans="1:6" ht="15">
      <c r="A4" s="9"/>
      <c r="B4" s="9"/>
      <c r="D4" t="s">
        <v>639</v>
      </c>
      <c r="E4" s="9"/>
      <c r="F4" s="9"/>
    </row>
    <row r="5" spans="1:6" ht="15">
      <c r="A5" s="9"/>
      <c r="B5" s="9"/>
      <c r="E5" s="9"/>
      <c r="F5" s="9"/>
    </row>
    <row r="6" spans="1:6" ht="15">
      <c r="A6" s="9"/>
      <c r="B6" s="9"/>
      <c r="D6" t="s">
        <v>641</v>
      </c>
      <c r="E6" s="9"/>
      <c r="F6" s="9"/>
    </row>
    <row r="7" spans="1:6" ht="15">
      <c r="A7" s="9"/>
      <c r="B7" s="9"/>
      <c r="E7" s="9"/>
      <c r="F7" s="9"/>
    </row>
    <row r="8" spans="1:6" ht="15">
      <c r="A8" s="9"/>
      <c r="B8" s="9"/>
      <c r="D8" t="s">
        <v>642</v>
      </c>
      <c r="E8" s="9"/>
      <c r="F8" s="9"/>
    </row>
  </sheetData>
  <sheetProtection selectLockedCells="1" selectUnlockedCells="1"/>
  <mergeCells count="13">
    <mergeCell ref="D2:E2"/>
    <mergeCell ref="A3:B3"/>
    <mergeCell ref="D3:F3"/>
    <mergeCell ref="A4:B4"/>
    <mergeCell ref="E4:F4"/>
    <mergeCell ref="A5:B5"/>
    <mergeCell ref="E5:F5"/>
    <mergeCell ref="A6:B6"/>
    <mergeCell ref="E6:F6"/>
    <mergeCell ref="A7:B7"/>
    <mergeCell ref="E7:F7"/>
    <mergeCell ref="A8:B8"/>
    <mergeCell ref="E8:F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21.7109375" style="0" customWidth="1"/>
    <col min="4" max="16384" width="8.7109375" style="0" customWidth="1"/>
  </cols>
  <sheetData>
    <row r="2" spans="1:6" ht="15" customHeight="1">
      <c r="A2" s="1" t="s">
        <v>1052</v>
      </c>
      <c r="B2" s="1"/>
      <c r="C2" s="1"/>
      <c r="D2" s="1"/>
      <c r="E2" s="1"/>
      <c r="F2" s="1"/>
    </row>
    <row r="5" ht="15">
      <c r="C5" t="s">
        <v>1053</v>
      </c>
    </row>
    <row r="6" ht="39.75" customHeight="1">
      <c r="A6" s="14" t="s">
        <v>1054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79.8515625" style="0" customWidth="1"/>
    <col min="4" max="4" width="8.7109375" style="0" customWidth="1"/>
    <col min="5" max="5" width="14.7109375" style="0" customWidth="1"/>
    <col min="6" max="16384" width="8.7109375" style="0" customWidth="1"/>
  </cols>
  <sheetData>
    <row r="2" spans="1:6" ht="15" customHeight="1">
      <c r="A2" s="1" t="s">
        <v>1055</v>
      </c>
      <c r="B2" s="1"/>
      <c r="C2" s="1"/>
      <c r="D2" s="1"/>
      <c r="E2" s="1"/>
      <c r="F2" s="1"/>
    </row>
    <row r="4" spans="1:5" ht="15">
      <c r="A4" s="23" t="s">
        <v>625</v>
      </c>
      <c r="B4" s="4"/>
      <c r="C4" s="23" t="s">
        <v>626</v>
      </c>
      <c r="D4" s="4"/>
      <c r="E4" s="23" t="s">
        <v>542</v>
      </c>
    </row>
    <row r="5" ht="15">
      <c r="E5" s="32"/>
    </row>
    <row r="6" spans="1:5" ht="15">
      <c r="A6" t="s">
        <v>1056</v>
      </c>
      <c r="C6" t="s">
        <v>1057</v>
      </c>
      <c r="E6" s="32" t="s">
        <v>1058</v>
      </c>
    </row>
    <row r="7" spans="1:4" ht="15">
      <c r="A7" t="s">
        <v>1059</v>
      </c>
      <c r="D7" s="32"/>
    </row>
    <row r="8" ht="15">
      <c r="E8" s="32"/>
    </row>
    <row r="9" spans="1:5" ht="15">
      <c r="A9" t="s">
        <v>1060</v>
      </c>
      <c r="C9" t="s">
        <v>1061</v>
      </c>
      <c r="E9" s="32" t="s">
        <v>1058</v>
      </c>
    </row>
    <row r="10" spans="1:4" ht="15">
      <c r="A10" t="s">
        <v>1062</v>
      </c>
      <c r="D10" s="32"/>
    </row>
    <row r="11" ht="15">
      <c r="E11" s="32"/>
    </row>
    <row r="12" spans="1:5" ht="15">
      <c r="A12" t="s">
        <v>1063</v>
      </c>
      <c r="C12" t="s">
        <v>628</v>
      </c>
      <c r="E12" s="32" t="s">
        <v>1058</v>
      </c>
    </row>
    <row r="13" spans="1:5" ht="15">
      <c r="A13" t="s">
        <v>1064</v>
      </c>
      <c r="E13" s="32"/>
    </row>
    <row r="14" ht="15">
      <c r="E14" s="32"/>
    </row>
    <row r="15" spans="1:5" ht="15">
      <c r="A15" t="s">
        <v>1065</v>
      </c>
      <c r="C15" t="s">
        <v>628</v>
      </c>
      <c r="E15" s="32" t="s">
        <v>1058</v>
      </c>
    </row>
    <row r="16" spans="1:5" ht="15">
      <c r="A16" t="s">
        <v>1066</v>
      </c>
      <c r="E16" s="32"/>
    </row>
    <row r="17" ht="15">
      <c r="E17" s="32"/>
    </row>
    <row r="18" spans="1:5" ht="15">
      <c r="A18" t="s">
        <v>1067</v>
      </c>
      <c r="C18" t="s">
        <v>628</v>
      </c>
      <c r="E18" s="32" t="s">
        <v>1058</v>
      </c>
    </row>
    <row r="19" spans="1:5" ht="15">
      <c r="A19" t="s">
        <v>1068</v>
      </c>
      <c r="E19" s="32"/>
    </row>
    <row r="20" ht="15">
      <c r="E20" s="32"/>
    </row>
    <row r="21" spans="1:5" ht="15">
      <c r="A21" t="s">
        <v>1069</v>
      </c>
      <c r="C21" t="s">
        <v>628</v>
      </c>
      <c r="E21" s="32" t="s">
        <v>1058</v>
      </c>
    </row>
    <row r="22" spans="1:5" ht="15">
      <c r="A22" t="s">
        <v>1070</v>
      </c>
      <c r="E22" s="32"/>
    </row>
    <row r="23" ht="15">
      <c r="E23" s="32"/>
    </row>
    <row r="24" spans="1:5" ht="15">
      <c r="A24" t="s">
        <v>1071</v>
      </c>
      <c r="C24" t="s">
        <v>628</v>
      </c>
      <c r="E24" s="32" t="s">
        <v>1058</v>
      </c>
    </row>
    <row r="25" spans="1:5" ht="15">
      <c r="A25" t="s">
        <v>1072</v>
      </c>
      <c r="E25" s="32"/>
    </row>
    <row r="26" ht="15">
      <c r="E26" s="32"/>
    </row>
    <row r="27" spans="1:5" ht="15">
      <c r="A27" t="s">
        <v>1073</v>
      </c>
      <c r="C27" t="s">
        <v>628</v>
      </c>
      <c r="E27" s="32" t="s">
        <v>1058</v>
      </c>
    </row>
    <row r="28" spans="1:5" ht="15">
      <c r="A28" t="s">
        <v>1074</v>
      </c>
      <c r="E28" s="32"/>
    </row>
    <row r="29" ht="15">
      <c r="E29" s="32"/>
    </row>
    <row r="30" spans="1:5" ht="15">
      <c r="A30" t="s">
        <v>1075</v>
      </c>
      <c r="C30" t="s">
        <v>628</v>
      </c>
      <c r="E30" s="32" t="s">
        <v>1058</v>
      </c>
    </row>
    <row r="31" spans="1:5" ht="15">
      <c r="A31" t="s">
        <v>1076</v>
      </c>
      <c r="E31" s="32"/>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E7"/>
  <sheetViews>
    <sheetView workbookViewId="0" topLeftCell="A1">
      <selection activeCell="A1" sqref="A1"/>
    </sheetView>
  </sheetViews>
  <sheetFormatPr defaultColWidth="8.00390625" defaultRowHeight="15"/>
  <cols>
    <col min="1" max="1" width="24.7109375" style="0" customWidth="1"/>
    <col min="2" max="4" width="8.7109375" style="0" customWidth="1"/>
    <col min="5" max="5" width="14.7109375" style="0" customWidth="1"/>
    <col min="6" max="16384" width="8.7109375" style="0" customWidth="1"/>
  </cols>
  <sheetData>
    <row r="2" ht="15">
      <c r="E2" s="32"/>
    </row>
    <row r="3" spans="1:5" ht="15">
      <c r="A3" t="s">
        <v>1077</v>
      </c>
      <c r="C3" t="s">
        <v>628</v>
      </c>
      <c r="E3" s="32" t="s">
        <v>1058</v>
      </c>
    </row>
    <row r="4" spans="1:5" ht="15">
      <c r="A4" t="s">
        <v>1078</v>
      </c>
      <c r="E4" s="32"/>
    </row>
    <row r="5" ht="15">
      <c r="E5" s="32"/>
    </row>
    <row r="6" spans="1:5" ht="15">
      <c r="A6" t="s">
        <v>1079</v>
      </c>
      <c r="C6" t="s">
        <v>628</v>
      </c>
      <c r="E6" s="32" t="s">
        <v>1058</v>
      </c>
    </row>
    <row r="7" ht="15">
      <c r="A7" t="s">
        <v>1080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2019-12-06T07:24:43Z</dcterms:created>
  <dcterms:modified xsi:type="dcterms:W3CDTF">2019-12-06T07:24:43Z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